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产业发展" sheetId="4" r:id="rId1"/>
    <sheet name="基础" sheetId="5" r:id="rId2"/>
    <sheet name="其他" sheetId="6" r:id="rId3"/>
  </sheets>
  <definedNames>
    <definedName name="_xlnm._FilterDatabase" localSheetId="0" hidden="1">产业发展!$A$5:$N$19</definedName>
    <definedName name="_xlnm._FilterDatabase" localSheetId="1" hidden="1">基础!$A$5:$N$15</definedName>
    <definedName name="_xlnm.Print_Titles" localSheetId="0">产业发展!$1:$5</definedName>
    <definedName name="_xlnm.Print_Titles" localSheetId="1">基础!$1:$5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<sst xmlns="http://schemas.openxmlformats.org/spreadsheetml/2006/main" count="129" uniqueCount="72">
  <si>
    <t>佳县2025年中央第二批财政衔接资金（产业发展）分配表</t>
  </si>
  <si>
    <t>单位：万元</t>
  </si>
  <si>
    <t>序号</t>
  </si>
  <si>
    <t>单位编码</t>
  </si>
  <si>
    <t>单位名称</t>
  </si>
  <si>
    <t>项目名称</t>
  </si>
  <si>
    <t>实施地点</t>
  </si>
  <si>
    <t>项目金额</t>
  </si>
  <si>
    <t>财政资金（万元）</t>
  </si>
  <si>
    <t>科目</t>
  </si>
  <si>
    <t>经济科目</t>
  </si>
  <si>
    <t>备注</t>
  </si>
  <si>
    <t>中央</t>
  </si>
  <si>
    <t>省级</t>
  </si>
  <si>
    <t>市级</t>
  </si>
  <si>
    <t>县级</t>
  </si>
  <si>
    <t>小计</t>
  </si>
  <si>
    <t>林业局</t>
  </si>
  <si>
    <t>佳州街道办事处小会坪村沿黄滩地有机红枣基地项目</t>
  </si>
  <si>
    <t>佳州街道办小会坪村</t>
  </si>
  <si>
    <t>螅镇荷叶坪村沿黄滩地有机红枣基地项目</t>
  </si>
  <si>
    <t>螅镇荷叶坪村</t>
  </si>
  <si>
    <t>佳州街道办事处西峰则村红枣佳油1号嫁接项目</t>
  </si>
  <si>
    <t>佳州街道办西峰则村</t>
  </si>
  <si>
    <t>佳州街道办事处闫家坪村酸枣嫁接项目</t>
  </si>
  <si>
    <t>佳州街道办闫家坪村</t>
  </si>
  <si>
    <t>朱家坬镇吕岩村酸枣嫁接项目</t>
  </si>
  <si>
    <t>朱家坬镇吕岩村</t>
  </si>
  <si>
    <t>木头峪镇刘木瓜沟村酸枣嫁接项目</t>
  </si>
  <si>
    <t>木头峪镇刘木瓜沟村</t>
  </si>
  <si>
    <t>方塌镇圪崂湾村红梅杏嫁接项目</t>
  </si>
  <si>
    <t>方塌镇圪崂湾村</t>
  </si>
  <si>
    <t>佳州街道办事处吕家坪村沿黄滩地高枝塑形枣园管理项目</t>
  </si>
  <si>
    <t>佳州街道办事处吕家坪村</t>
  </si>
  <si>
    <t>店镇高家坬村新建酸枣嫁接项目</t>
  </si>
  <si>
    <t>店镇高家坬村</t>
  </si>
  <si>
    <t>金明寺镇高家沟村枣树嫁接酸枣项目</t>
  </si>
  <si>
    <t>金明寺镇高家沟村</t>
  </si>
  <si>
    <t>通镇李厚村酸枣嫁接项目</t>
  </si>
  <si>
    <t>通镇李厚村</t>
  </si>
  <si>
    <t>方塌镇纪家畔黑龙庙村红梅杏嫁接项目</t>
  </si>
  <si>
    <t>方塌镇纪家畔黑龙庙村</t>
  </si>
  <si>
    <t>农业农村局</t>
  </si>
  <si>
    <t>佳州街道办事处城关村农副产品加工厂室外配套项目</t>
  </si>
  <si>
    <t>佳州街道办事处城关村</t>
  </si>
  <si>
    <t>合计</t>
  </si>
  <si>
    <t>佳县2025年中央第二批财政衔接资金（基础设施）分配表</t>
  </si>
  <si>
    <t>佳州街道办事处大页里峰村叨同疙瘩自然村村组道路</t>
  </si>
  <si>
    <t>佳州街道办峪口大页里峰村叨同疙瘩自然村</t>
  </si>
  <si>
    <t>螅镇碛头村村组道路项目</t>
  </si>
  <si>
    <t>螅镇碛头村</t>
  </si>
  <si>
    <t>通镇白龙庙村组道路</t>
  </si>
  <si>
    <t>通镇白龙庙村</t>
  </si>
  <si>
    <t>发展改革和科技局</t>
  </si>
  <si>
    <t>木头峪镇元坬则村排洪渠</t>
  </si>
  <si>
    <t>木头峪镇元坬则村</t>
  </si>
  <si>
    <t>佳南春苑社区主干道排水设施建设项目</t>
  </si>
  <si>
    <t>佳州街道办佳南春苑社区</t>
  </si>
  <si>
    <t>金沙湾安置区室外地面损毁维修工程</t>
  </si>
  <si>
    <t>刘国具镇金沙湾社区</t>
  </si>
  <si>
    <t>金沙湾安置区艾草加工工厂挡墙防护工程</t>
  </si>
  <si>
    <t>水利局</t>
  </si>
  <si>
    <t>佳州街道办事处玉马家畔村马家畔自然村巩固饮水安全项目</t>
  </si>
  <si>
    <t>佳州街道办事处玉马家畔村马家畔自然村</t>
  </si>
  <si>
    <t>农业农村财务服务中心</t>
  </si>
  <si>
    <t>朱家坬镇武家峁村强家自然村挡墙工程</t>
  </si>
  <si>
    <t>朱家坬镇武家峁村强家自然村</t>
  </si>
  <si>
    <t>佳县2025年中央第二批财政衔接资金（其他支出）分配表</t>
  </si>
  <si>
    <t>全县跨省就业一次性交通补助项目</t>
  </si>
  <si>
    <t>全县</t>
  </si>
  <si>
    <t>交通局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</si>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</sst>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  <xf numFmtId="0" fontId="2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8" xfId="50"/>
    <cellStyle name="常规 18" xfId="51"/>
    <cellStyle name="常规_Sheet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79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4175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0375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72275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2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2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2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2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2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304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2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669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2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289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2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479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4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4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4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4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40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55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40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91710" y="100965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40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67910" y="100965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40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29810" y="100965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7085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7085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7085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7085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7085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7085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7085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7085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7085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7085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7085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14</xdr:row>
      <xdr:rowOff>0</xdr:rowOff>
    </xdr:from>
    <xdr:to>
      <xdr:col>8</xdr:col>
      <xdr:colOff>155575</xdr:colOff>
      <xdr:row>14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47085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14</xdr:row>
      <xdr:rowOff>0</xdr:rowOff>
    </xdr:from>
    <xdr:to>
      <xdr:col>8</xdr:col>
      <xdr:colOff>155575</xdr:colOff>
      <xdr:row>14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4708525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14</xdr:row>
      <xdr:rowOff>0</xdr:rowOff>
    </xdr:from>
    <xdr:to>
      <xdr:col>8</xdr:col>
      <xdr:colOff>155575</xdr:colOff>
      <xdr:row>14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4455" y="4708525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7085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7085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66675</xdr:colOff>
      <xdr:row>14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6524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14</xdr:row>
      <xdr:rowOff>0</xdr:rowOff>
    </xdr:from>
    <xdr:to>
      <xdr:col>8</xdr:col>
      <xdr:colOff>142240</xdr:colOff>
      <xdr:row>14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41440" y="47085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14</xdr:row>
      <xdr:rowOff>0</xdr:rowOff>
    </xdr:from>
    <xdr:to>
      <xdr:col>8</xdr:col>
      <xdr:colOff>219075</xdr:colOff>
      <xdr:row>14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764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14</xdr:row>
      <xdr:rowOff>0</xdr:rowOff>
    </xdr:from>
    <xdr:to>
      <xdr:col>8</xdr:col>
      <xdr:colOff>200660</xdr:colOff>
      <xdr:row>14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9540" y="47085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5080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7085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158750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708525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16</xdr:row>
      <xdr:rowOff>130175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708525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16</xdr:row>
      <xdr:rowOff>130175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708525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22225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708525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15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708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14</xdr:row>
      <xdr:rowOff>0</xdr:rowOff>
    </xdr:from>
    <xdr:to>
      <xdr:col>8</xdr:col>
      <xdr:colOff>130175</xdr:colOff>
      <xdr:row>14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9055" y="4708525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7085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7085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7085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7085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7085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7085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7085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7085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7085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7085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7085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14</xdr:row>
      <xdr:rowOff>0</xdr:rowOff>
    </xdr:from>
    <xdr:to>
      <xdr:col>10</xdr:col>
      <xdr:colOff>155575</xdr:colOff>
      <xdr:row>14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47085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14</xdr:row>
      <xdr:rowOff>0</xdr:rowOff>
    </xdr:from>
    <xdr:to>
      <xdr:col>10</xdr:col>
      <xdr:colOff>155575</xdr:colOff>
      <xdr:row>14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4708525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14</xdr:row>
      <xdr:rowOff>0</xdr:rowOff>
    </xdr:from>
    <xdr:to>
      <xdr:col>10</xdr:col>
      <xdr:colOff>155575</xdr:colOff>
      <xdr:row>14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8105" y="4708525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7085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7085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66675</xdr:colOff>
      <xdr:row>14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889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14</xdr:row>
      <xdr:rowOff>0</xdr:rowOff>
    </xdr:from>
    <xdr:to>
      <xdr:col>10</xdr:col>
      <xdr:colOff>142240</xdr:colOff>
      <xdr:row>14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090" y="47085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14</xdr:row>
      <xdr:rowOff>0</xdr:rowOff>
    </xdr:from>
    <xdr:to>
      <xdr:col>10</xdr:col>
      <xdr:colOff>219075</xdr:colOff>
      <xdr:row>14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8129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14</xdr:row>
      <xdr:rowOff>0</xdr:rowOff>
    </xdr:from>
    <xdr:to>
      <xdr:col>10</xdr:col>
      <xdr:colOff>200660</xdr:colOff>
      <xdr:row>14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43190" y="47085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5080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7085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158750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708525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16</xdr:row>
      <xdr:rowOff>130175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708525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16</xdr:row>
      <xdr:rowOff>130175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708525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22225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708525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15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708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14</xdr:row>
      <xdr:rowOff>0</xdr:rowOff>
    </xdr:from>
    <xdr:to>
      <xdr:col>10</xdr:col>
      <xdr:colOff>130175</xdr:colOff>
      <xdr:row>14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72705" y="4708525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11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11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7085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11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11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7085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11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11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7085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11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11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7085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263525</xdr:rowOff>
    </xdr:to>
    <xdr:pic>
      <xdr:nvPicPr>
        <xdr:cNvPr id="12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7085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263525</xdr:rowOff>
    </xdr:to>
    <xdr:pic>
      <xdr:nvPicPr>
        <xdr:cNvPr id="12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708525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263525</xdr:rowOff>
    </xdr:to>
    <xdr:pic>
      <xdr:nvPicPr>
        <xdr:cNvPr id="12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708525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294640</xdr:rowOff>
    </xdr:to>
    <xdr:pic>
      <xdr:nvPicPr>
        <xdr:cNvPr id="12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7085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254635</xdr:rowOff>
    </xdr:to>
    <xdr:pic>
      <xdr:nvPicPr>
        <xdr:cNvPr id="128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7085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254635</xdr:rowOff>
    </xdr:to>
    <xdr:pic>
      <xdr:nvPicPr>
        <xdr:cNvPr id="128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708525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254635</xdr:rowOff>
    </xdr:to>
    <xdr:pic>
      <xdr:nvPicPr>
        <xdr:cNvPr id="128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708525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14</xdr:row>
      <xdr:rowOff>0</xdr:rowOff>
    </xdr:from>
    <xdr:to>
      <xdr:col>5</xdr:col>
      <xdr:colOff>155575</xdr:colOff>
      <xdr:row>14</xdr:row>
      <xdr:rowOff>294640</xdr:rowOff>
    </xdr:to>
    <xdr:pic>
      <xdr:nvPicPr>
        <xdr:cNvPr id="13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4708525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14</xdr:row>
      <xdr:rowOff>0</xdr:rowOff>
    </xdr:from>
    <xdr:to>
      <xdr:col>5</xdr:col>
      <xdr:colOff>155575</xdr:colOff>
      <xdr:row>14</xdr:row>
      <xdr:rowOff>168275</xdr:rowOff>
    </xdr:to>
    <xdr:pic>
      <xdr:nvPicPr>
        <xdr:cNvPr id="13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4708525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14</xdr:row>
      <xdr:rowOff>0</xdr:rowOff>
    </xdr:from>
    <xdr:to>
      <xdr:col>5</xdr:col>
      <xdr:colOff>155575</xdr:colOff>
      <xdr:row>14</xdr:row>
      <xdr:rowOff>311785</xdr:rowOff>
    </xdr:to>
    <xdr:pic>
      <xdr:nvPicPr>
        <xdr:cNvPr id="139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3895" y="4708525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241935</xdr:rowOff>
    </xdr:to>
    <xdr:pic>
      <xdr:nvPicPr>
        <xdr:cNvPr id="139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241935</xdr:rowOff>
    </xdr:to>
    <xdr:pic>
      <xdr:nvPicPr>
        <xdr:cNvPr id="139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708525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241935</xdr:rowOff>
    </xdr:to>
    <xdr:pic>
      <xdr:nvPicPr>
        <xdr:cNvPr id="139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708525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281940</xdr:rowOff>
    </xdr:to>
    <xdr:pic>
      <xdr:nvPicPr>
        <xdr:cNvPr id="139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708525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66675</xdr:colOff>
      <xdr:row>14</xdr:row>
      <xdr:rowOff>247015</xdr:rowOff>
    </xdr:to>
    <xdr:pic>
      <xdr:nvPicPr>
        <xdr:cNvPr id="139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468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14</xdr:row>
      <xdr:rowOff>0</xdr:rowOff>
    </xdr:from>
    <xdr:to>
      <xdr:col>5</xdr:col>
      <xdr:colOff>142240</xdr:colOff>
      <xdr:row>14</xdr:row>
      <xdr:rowOff>247015</xdr:rowOff>
    </xdr:to>
    <xdr:pic>
      <xdr:nvPicPr>
        <xdr:cNvPr id="139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00880" y="4708525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14</xdr:row>
      <xdr:rowOff>0</xdr:rowOff>
    </xdr:from>
    <xdr:to>
      <xdr:col>5</xdr:col>
      <xdr:colOff>219075</xdr:colOff>
      <xdr:row>14</xdr:row>
      <xdr:rowOff>247015</xdr:rowOff>
    </xdr:to>
    <xdr:pic>
      <xdr:nvPicPr>
        <xdr:cNvPr id="139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7080" y="4708525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14</xdr:row>
      <xdr:rowOff>0</xdr:rowOff>
    </xdr:from>
    <xdr:to>
      <xdr:col>5</xdr:col>
      <xdr:colOff>200660</xdr:colOff>
      <xdr:row>14</xdr:row>
      <xdr:rowOff>273685</xdr:rowOff>
    </xdr:to>
    <xdr:pic>
      <xdr:nvPicPr>
        <xdr:cNvPr id="139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8980" y="4708525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5080</xdr:rowOff>
    </xdr:to>
    <xdr:pic>
      <xdr:nvPicPr>
        <xdr:cNvPr id="143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708525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158750</xdr:rowOff>
    </xdr:to>
    <xdr:pic>
      <xdr:nvPicPr>
        <xdr:cNvPr id="143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708525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16</xdr:row>
      <xdr:rowOff>130175</xdr:rowOff>
    </xdr:to>
    <xdr:pic>
      <xdr:nvPicPr>
        <xdr:cNvPr id="143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708525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16</xdr:row>
      <xdr:rowOff>130175</xdr:rowOff>
    </xdr:to>
    <xdr:pic>
      <xdr:nvPicPr>
        <xdr:cNvPr id="143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708525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22225</xdr:rowOff>
    </xdr:to>
    <xdr:pic>
      <xdr:nvPicPr>
        <xdr:cNvPr id="143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708525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15</xdr:row>
      <xdr:rowOff>147955</xdr:rowOff>
    </xdr:to>
    <xdr:pic>
      <xdr:nvPicPr>
        <xdr:cNvPr id="143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708525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14</xdr:row>
      <xdr:rowOff>0</xdr:rowOff>
    </xdr:from>
    <xdr:to>
      <xdr:col>5</xdr:col>
      <xdr:colOff>130175</xdr:colOff>
      <xdr:row>14</xdr:row>
      <xdr:rowOff>379730</xdr:rowOff>
    </xdr:to>
    <xdr:pic>
      <xdr:nvPicPr>
        <xdr:cNvPr id="144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8495" y="4708525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241935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241935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241935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281940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247015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247015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247015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273685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263525</xdr:rowOff>
    </xdr:to>
    <xdr:pic>
      <xdr:nvPicPr>
        <xdr:cNvPr id="1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263525</xdr:rowOff>
    </xdr:to>
    <xdr:pic>
      <xdr:nvPicPr>
        <xdr:cNvPr id="1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263525</xdr:rowOff>
    </xdr:to>
    <xdr:pic>
      <xdr:nvPicPr>
        <xdr:cNvPr id="1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5</xdr:row>
      <xdr:rowOff>0</xdr:rowOff>
    </xdr:from>
    <xdr:to>
      <xdr:col>8</xdr:col>
      <xdr:colOff>200660</xdr:colOff>
      <xdr:row>5</xdr:row>
      <xdr:rowOff>294640</xdr:rowOff>
    </xdr:to>
    <xdr:pic>
      <xdr:nvPicPr>
        <xdr:cNvPr id="16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66675</xdr:colOff>
      <xdr:row>5</xdr:row>
      <xdr:rowOff>254635</xdr:rowOff>
    </xdr:to>
    <xdr:pic>
      <xdr:nvPicPr>
        <xdr:cNvPr id="17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5</xdr:row>
      <xdr:rowOff>0</xdr:rowOff>
    </xdr:from>
    <xdr:to>
      <xdr:col>8</xdr:col>
      <xdr:colOff>142240</xdr:colOff>
      <xdr:row>5</xdr:row>
      <xdr:rowOff>254635</xdr:rowOff>
    </xdr:to>
    <xdr:pic>
      <xdr:nvPicPr>
        <xdr:cNvPr id="17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5</xdr:row>
      <xdr:rowOff>0</xdr:rowOff>
    </xdr:from>
    <xdr:to>
      <xdr:col>8</xdr:col>
      <xdr:colOff>219075</xdr:colOff>
      <xdr:row>5</xdr:row>
      <xdr:rowOff>254635</xdr:rowOff>
    </xdr:to>
    <xdr:pic>
      <xdr:nvPicPr>
        <xdr:cNvPr id="17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294640</xdr:rowOff>
    </xdr:to>
    <xdr:pic>
      <xdr:nvPicPr>
        <xdr:cNvPr id="20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168275</xdr:rowOff>
    </xdr:to>
    <xdr:pic>
      <xdr:nvPicPr>
        <xdr:cNvPr id="2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69215</xdr:colOff>
      <xdr:row>5</xdr:row>
      <xdr:rowOff>0</xdr:rowOff>
    </xdr:from>
    <xdr:to>
      <xdr:col>8</xdr:col>
      <xdr:colOff>155575</xdr:colOff>
      <xdr:row>5</xdr:row>
      <xdr:rowOff>311785</xdr:rowOff>
    </xdr:to>
    <xdr:pic>
      <xdr:nvPicPr>
        <xdr:cNvPr id="2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842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241935</xdr:rowOff>
    </xdr:to>
    <xdr:pic>
      <xdr:nvPicPr>
        <xdr:cNvPr id="28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241935</xdr:rowOff>
    </xdr:to>
    <xdr:pic>
      <xdr:nvPicPr>
        <xdr:cNvPr id="28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241935</xdr:rowOff>
    </xdr:to>
    <xdr:pic>
      <xdr:nvPicPr>
        <xdr:cNvPr id="28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281940</xdr:rowOff>
    </xdr:to>
    <xdr:pic>
      <xdr:nvPicPr>
        <xdr:cNvPr id="28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66675</xdr:colOff>
      <xdr:row>6</xdr:row>
      <xdr:rowOff>247015</xdr:rowOff>
    </xdr:to>
    <xdr:pic>
      <xdr:nvPicPr>
        <xdr:cNvPr id="28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392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6</xdr:row>
      <xdr:rowOff>0</xdr:rowOff>
    </xdr:from>
    <xdr:to>
      <xdr:col>8</xdr:col>
      <xdr:colOff>142240</xdr:colOff>
      <xdr:row>6</xdr:row>
      <xdr:rowOff>247015</xdr:rowOff>
    </xdr:to>
    <xdr:pic>
      <xdr:nvPicPr>
        <xdr:cNvPr id="28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540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152400</xdr:colOff>
      <xdr:row>6</xdr:row>
      <xdr:rowOff>0</xdr:rowOff>
    </xdr:from>
    <xdr:to>
      <xdr:col>8</xdr:col>
      <xdr:colOff>219075</xdr:colOff>
      <xdr:row>6</xdr:row>
      <xdr:rowOff>247015</xdr:rowOff>
    </xdr:to>
    <xdr:pic>
      <xdr:nvPicPr>
        <xdr:cNvPr id="28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9160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6</xdr:row>
      <xdr:rowOff>0</xdr:rowOff>
    </xdr:from>
    <xdr:to>
      <xdr:col>8</xdr:col>
      <xdr:colOff>200660</xdr:colOff>
      <xdr:row>6</xdr:row>
      <xdr:rowOff>273685</xdr:rowOff>
    </xdr:to>
    <xdr:pic>
      <xdr:nvPicPr>
        <xdr:cNvPr id="28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350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386080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539750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682625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6</xdr:row>
      <xdr:rowOff>0</xdr:rowOff>
    </xdr:from>
    <xdr:to>
      <xdr:col>8</xdr:col>
      <xdr:colOff>130175</xdr:colOff>
      <xdr:row>7</xdr:row>
      <xdr:rowOff>225425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5</xdr:row>
      <xdr:rowOff>0</xdr:rowOff>
    </xdr:from>
    <xdr:to>
      <xdr:col>8</xdr:col>
      <xdr:colOff>130175</xdr:colOff>
      <xdr:row>5</xdr:row>
      <xdr:rowOff>403225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8</xdr:row>
      <xdr:rowOff>0</xdr:rowOff>
    </xdr:from>
    <xdr:to>
      <xdr:col>8</xdr:col>
      <xdr:colOff>130175</xdr:colOff>
      <xdr:row>9</xdr:row>
      <xdr:rowOff>147955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43815</xdr:colOff>
      <xdr:row>8</xdr:row>
      <xdr:rowOff>0</xdr:rowOff>
    </xdr:from>
    <xdr:to>
      <xdr:col>8</xdr:col>
      <xdr:colOff>130175</xdr:colOff>
      <xdr:row>8</xdr:row>
      <xdr:rowOff>379730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3020" y="29464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241935</xdr:rowOff>
    </xdr:to>
    <xdr:pic>
      <xdr:nvPicPr>
        <xdr:cNvPr id="37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241935</xdr:rowOff>
    </xdr:to>
    <xdr:pic>
      <xdr:nvPicPr>
        <xdr:cNvPr id="37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241935</xdr:rowOff>
    </xdr:to>
    <xdr:pic>
      <xdr:nvPicPr>
        <xdr:cNvPr id="37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281940</xdr:rowOff>
    </xdr:to>
    <xdr:pic>
      <xdr:nvPicPr>
        <xdr:cNvPr id="37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247015</xdr:rowOff>
    </xdr:to>
    <xdr:pic>
      <xdr:nvPicPr>
        <xdr:cNvPr id="3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247015</xdr:rowOff>
    </xdr:to>
    <xdr:pic>
      <xdr:nvPicPr>
        <xdr:cNvPr id="3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247015</xdr:rowOff>
    </xdr:to>
    <xdr:pic>
      <xdr:nvPicPr>
        <xdr:cNvPr id="3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273685</xdr:rowOff>
    </xdr:to>
    <xdr:pic>
      <xdr:nvPicPr>
        <xdr:cNvPr id="37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263525</xdr:rowOff>
    </xdr:to>
    <xdr:pic>
      <xdr:nvPicPr>
        <xdr:cNvPr id="53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263525</xdr:rowOff>
    </xdr:to>
    <xdr:pic>
      <xdr:nvPicPr>
        <xdr:cNvPr id="53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263525</xdr:rowOff>
    </xdr:to>
    <xdr:pic>
      <xdr:nvPicPr>
        <xdr:cNvPr id="53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5</xdr:row>
      <xdr:rowOff>0</xdr:rowOff>
    </xdr:from>
    <xdr:to>
      <xdr:col>10</xdr:col>
      <xdr:colOff>200660</xdr:colOff>
      <xdr:row>5</xdr:row>
      <xdr:rowOff>294640</xdr:rowOff>
    </xdr:to>
    <xdr:pic>
      <xdr:nvPicPr>
        <xdr:cNvPr id="53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66675</xdr:colOff>
      <xdr:row>5</xdr:row>
      <xdr:rowOff>254635</xdr:rowOff>
    </xdr:to>
    <xdr:pic>
      <xdr:nvPicPr>
        <xdr:cNvPr id="54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5</xdr:row>
      <xdr:rowOff>0</xdr:rowOff>
    </xdr:from>
    <xdr:to>
      <xdr:col>10</xdr:col>
      <xdr:colOff>142240</xdr:colOff>
      <xdr:row>5</xdr:row>
      <xdr:rowOff>254635</xdr:rowOff>
    </xdr:to>
    <xdr:pic>
      <xdr:nvPicPr>
        <xdr:cNvPr id="54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5</xdr:row>
      <xdr:rowOff>0</xdr:rowOff>
    </xdr:from>
    <xdr:to>
      <xdr:col>10</xdr:col>
      <xdr:colOff>219075</xdr:colOff>
      <xdr:row>5</xdr:row>
      <xdr:rowOff>254635</xdr:rowOff>
    </xdr:to>
    <xdr:pic>
      <xdr:nvPicPr>
        <xdr:cNvPr id="54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294640</xdr:rowOff>
    </xdr:to>
    <xdr:pic>
      <xdr:nvPicPr>
        <xdr:cNvPr id="57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168275</xdr:rowOff>
    </xdr:to>
    <xdr:pic>
      <xdr:nvPicPr>
        <xdr:cNvPr id="61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69215</xdr:colOff>
      <xdr:row>5</xdr:row>
      <xdr:rowOff>0</xdr:rowOff>
    </xdr:from>
    <xdr:to>
      <xdr:col>10</xdr:col>
      <xdr:colOff>155575</xdr:colOff>
      <xdr:row>5</xdr:row>
      <xdr:rowOff>311785</xdr:rowOff>
    </xdr:to>
    <xdr:pic>
      <xdr:nvPicPr>
        <xdr:cNvPr id="65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7207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241935</xdr:rowOff>
    </xdr:to>
    <xdr:pic>
      <xdr:nvPicPr>
        <xdr:cNvPr id="65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241935</xdr:rowOff>
    </xdr:to>
    <xdr:pic>
      <xdr:nvPicPr>
        <xdr:cNvPr id="65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241935</xdr:rowOff>
    </xdr:to>
    <xdr:pic>
      <xdr:nvPicPr>
        <xdr:cNvPr id="65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281940</xdr:rowOff>
    </xdr:to>
    <xdr:pic>
      <xdr:nvPicPr>
        <xdr:cNvPr id="65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66675</xdr:colOff>
      <xdr:row>6</xdr:row>
      <xdr:rowOff>247015</xdr:rowOff>
    </xdr:to>
    <xdr:pic>
      <xdr:nvPicPr>
        <xdr:cNvPr id="65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028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76200</xdr:colOff>
      <xdr:row>6</xdr:row>
      <xdr:rowOff>0</xdr:rowOff>
    </xdr:from>
    <xdr:to>
      <xdr:col>10</xdr:col>
      <xdr:colOff>142240</xdr:colOff>
      <xdr:row>6</xdr:row>
      <xdr:rowOff>247015</xdr:rowOff>
    </xdr:to>
    <xdr:pic>
      <xdr:nvPicPr>
        <xdr:cNvPr id="65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7905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152400</xdr:colOff>
      <xdr:row>6</xdr:row>
      <xdr:rowOff>0</xdr:rowOff>
    </xdr:from>
    <xdr:to>
      <xdr:col>10</xdr:col>
      <xdr:colOff>219075</xdr:colOff>
      <xdr:row>6</xdr:row>
      <xdr:rowOff>247015</xdr:rowOff>
    </xdr:to>
    <xdr:pic>
      <xdr:nvPicPr>
        <xdr:cNvPr id="65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5525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114300</xdr:colOff>
      <xdr:row>6</xdr:row>
      <xdr:rowOff>0</xdr:rowOff>
    </xdr:from>
    <xdr:to>
      <xdr:col>10</xdr:col>
      <xdr:colOff>200660</xdr:colOff>
      <xdr:row>6</xdr:row>
      <xdr:rowOff>273685</xdr:rowOff>
    </xdr:to>
    <xdr:pic>
      <xdr:nvPicPr>
        <xdr:cNvPr id="65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71715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386080</xdr:rowOff>
    </xdr:to>
    <xdr:pic>
      <xdr:nvPicPr>
        <xdr:cNvPr id="69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539750</xdr:rowOff>
    </xdr:to>
    <xdr:pic>
      <xdr:nvPicPr>
        <xdr:cNvPr id="69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682625</xdr:rowOff>
    </xdr:to>
    <xdr:pic>
      <xdr:nvPicPr>
        <xdr:cNvPr id="69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6</xdr:row>
      <xdr:rowOff>0</xdr:rowOff>
    </xdr:from>
    <xdr:to>
      <xdr:col>10</xdr:col>
      <xdr:colOff>130175</xdr:colOff>
      <xdr:row>7</xdr:row>
      <xdr:rowOff>225425</xdr:rowOff>
    </xdr:to>
    <xdr:pic>
      <xdr:nvPicPr>
        <xdr:cNvPr id="69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5</xdr:row>
      <xdr:rowOff>0</xdr:rowOff>
    </xdr:from>
    <xdr:to>
      <xdr:col>10</xdr:col>
      <xdr:colOff>130175</xdr:colOff>
      <xdr:row>5</xdr:row>
      <xdr:rowOff>403225</xdr:rowOff>
    </xdr:to>
    <xdr:pic>
      <xdr:nvPicPr>
        <xdr:cNvPr id="69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8</xdr:row>
      <xdr:rowOff>0</xdr:rowOff>
    </xdr:from>
    <xdr:to>
      <xdr:col>10</xdr:col>
      <xdr:colOff>130175</xdr:colOff>
      <xdr:row>9</xdr:row>
      <xdr:rowOff>147955</xdr:rowOff>
    </xdr:to>
    <xdr:pic>
      <xdr:nvPicPr>
        <xdr:cNvPr id="69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43815</xdr:colOff>
      <xdr:row>8</xdr:row>
      <xdr:rowOff>0</xdr:rowOff>
    </xdr:from>
    <xdr:to>
      <xdr:col>10</xdr:col>
      <xdr:colOff>130175</xdr:colOff>
      <xdr:row>8</xdr:row>
      <xdr:rowOff>379730</xdr:rowOff>
    </xdr:to>
    <xdr:pic>
      <xdr:nvPicPr>
        <xdr:cNvPr id="70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46670" y="29464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241935</xdr:rowOff>
    </xdr:to>
    <xdr:pic>
      <xdr:nvPicPr>
        <xdr:cNvPr id="74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241935</xdr:rowOff>
    </xdr:to>
    <xdr:pic>
      <xdr:nvPicPr>
        <xdr:cNvPr id="74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241935</xdr:rowOff>
    </xdr:to>
    <xdr:pic>
      <xdr:nvPicPr>
        <xdr:cNvPr id="74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281940</xdr:rowOff>
    </xdr:to>
    <xdr:pic>
      <xdr:nvPicPr>
        <xdr:cNvPr id="74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247015</xdr:rowOff>
    </xdr:to>
    <xdr:pic>
      <xdr:nvPicPr>
        <xdr:cNvPr id="74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247015</xdr:rowOff>
    </xdr:to>
    <xdr:pic>
      <xdr:nvPicPr>
        <xdr:cNvPr id="74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247015</xdr:rowOff>
    </xdr:to>
    <xdr:pic>
      <xdr:nvPicPr>
        <xdr:cNvPr id="74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273685</xdr:rowOff>
    </xdr:to>
    <xdr:pic>
      <xdr:nvPicPr>
        <xdr:cNvPr id="74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263525</xdr:rowOff>
    </xdr:to>
    <xdr:pic>
      <xdr:nvPicPr>
        <xdr:cNvPr id="90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263525</xdr:rowOff>
    </xdr:to>
    <xdr:pic>
      <xdr:nvPicPr>
        <xdr:cNvPr id="90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263525</xdr:rowOff>
    </xdr:to>
    <xdr:pic>
      <xdr:nvPicPr>
        <xdr:cNvPr id="90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63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5</xdr:row>
      <xdr:rowOff>0</xdr:rowOff>
    </xdr:from>
    <xdr:to>
      <xdr:col>5</xdr:col>
      <xdr:colOff>200660</xdr:colOff>
      <xdr:row>5</xdr:row>
      <xdr:rowOff>294640</xdr:rowOff>
    </xdr:to>
    <xdr:pic>
      <xdr:nvPicPr>
        <xdr:cNvPr id="90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66675</xdr:colOff>
      <xdr:row>5</xdr:row>
      <xdr:rowOff>254635</xdr:rowOff>
    </xdr:to>
    <xdr:pic>
      <xdr:nvPicPr>
        <xdr:cNvPr id="910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5</xdr:row>
      <xdr:rowOff>0</xdr:rowOff>
    </xdr:from>
    <xdr:to>
      <xdr:col>5</xdr:col>
      <xdr:colOff>142240</xdr:colOff>
      <xdr:row>5</xdr:row>
      <xdr:rowOff>254635</xdr:rowOff>
    </xdr:to>
    <xdr:pic>
      <xdr:nvPicPr>
        <xdr:cNvPr id="911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1333500"/>
          <a:ext cx="66040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5</xdr:row>
      <xdr:rowOff>0</xdr:rowOff>
    </xdr:from>
    <xdr:to>
      <xdr:col>5</xdr:col>
      <xdr:colOff>219075</xdr:colOff>
      <xdr:row>5</xdr:row>
      <xdr:rowOff>254635</xdr:rowOff>
    </xdr:to>
    <xdr:pic>
      <xdr:nvPicPr>
        <xdr:cNvPr id="912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1333500"/>
          <a:ext cx="66675" cy="25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294640</xdr:rowOff>
    </xdr:to>
    <xdr:pic>
      <xdr:nvPicPr>
        <xdr:cNvPr id="94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168275</xdr:rowOff>
    </xdr:to>
    <xdr:pic>
      <xdr:nvPicPr>
        <xdr:cNvPr id="98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168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69215</xdr:colOff>
      <xdr:row>5</xdr:row>
      <xdr:rowOff>0</xdr:rowOff>
    </xdr:from>
    <xdr:to>
      <xdr:col>5</xdr:col>
      <xdr:colOff>155575</xdr:colOff>
      <xdr:row>5</xdr:row>
      <xdr:rowOff>311785</xdr:rowOff>
    </xdr:to>
    <xdr:pic>
      <xdr:nvPicPr>
        <xdr:cNvPr id="1021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67860" y="1333500"/>
          <a:ext cx="86360" cy="311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241935</xdr:rowOff>
    </xdr:to>
    <xdr:pic>
      <xdr:nvPicPr>
        <xdr:cNvPr id="102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241935</xdr:rowOff>
    </xdr:to>
    <xdr:pic>
      <xdr:nvPicPr>
        <xdr:cNvPr id="102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241935</xdr:rowOff>
    </xdr:to>
    <xdr:pic>
      <xdr:nvPicPr>
        <xdr:cNvPr id="102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281940</xdr:rowOff>
    </xdr:to>
    <xdr:pic>
      <xdr:nvPicPr>
        <xdr:cNvPr id="1025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66675</xdr:colOff>
      <xdr:row>6</xdr:row>
      <xdr:rowOff>247015</xdr:rowOff>
    </xdr:to>
    <xdr:pic>
      <xdr:nvPicPr>
        <xdr:cNvPr id="102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86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6</xdr:row>
      <xdr:rowOff>0</xdr:rowOff>
    </xdr:from>
    <xdr:to>
      <xdr:col>5</xdr:col>
      <xdr:colOff>142240</xdr:colOff>
      <xdr:row>6</xdr:row>
      <xdr:rowOff>247015</xdr:rowOff>
    </xdr:to>
    <xdr:pic>
      <xdr:nvPicPr>
        <xdr:cNvPr id="102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4845" y="2032000"/>
          <a:ext cx="6604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152400</xdr:colOff>
      <xdr:row>6</xdr:row>
      <xdr:rowOff>0</xdr:rowOff>
    </xdr:from>
    <xdr:to>
      <xdr:col>5</xdr:col>
      <xdr:colOff>219075</xdr:colOff>
      <xdr:row>6</xdr:row>
      <xdr:rowOff>247015</xdr:rowOff>
    </xdr:to>
    <xdr:pic>
      <xdr:nvPicPr>
        <xdr:cNvPr id="102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045" y="2032000"/>
          <a:ext cx="6667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6</xdr:row>
      <xdr:rowOff>0</xdr:rowOff>
    </xdr:from>
    <xdr:to>
      <xdr:col>5</xdr:col>
      <xdr:colOff>200660</xdr:colOff>
      <xdr:row>6</xdr:row>
      <xdr:rowOff>273685</xdr:rowOff>
    </xdr:to>
    <xdr:pic>
      <xdr:nvPicPr>
        <xdr:cNvPr id="1029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12945" y="2032000"/>
          <a:ext cx="86360" cy="273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386080</xdr:rowOff>
    </xdr:to>
    <xdr:pic>
      <xdr:nvPicPr>
        <xdr:cNvPr id="1062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539750</xdr:rowOff>
    </xdr:to>
    <xdr:pic>
      <xdr:nvPicPr>
        <xdr:cNvPr id="1063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539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682625</xdr:rowOff>
    </xdr:to>
    <xdr:pic>
      <xdr:nvPicPr>
        <xdr:cNvPr id="1065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6</xdr:row>
      <xdr:rowOff>0</xdr:rowOff>
    </xdr:from>
    <xdr:to>
      <xdr:col>5</xdr:col>
      <xdr:colOff>130175</xdr:colOff>
      <xdr:row>7</xdr:row>
      <xdr:rowOff>225425</xdr:rowOff>
    </xdr:to>
    <xdr:pic>
      <xdr:nvPicPr>
        <xdr:cNvPr id="1066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032000"/>
          <a:ext cx="86360" cy="68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5</xdr:row>
      <xdr:rowOff>0</xdr:rowOff>
    </xdr:from>
    <xdr:to>
      <xdr:col>5</xdr:col>
      <xdr:colOff>130175</xdr:colOff>
      <xdr:row>5</xdr:row>
      <xdr:rowOff>403225</xdr:rowOff>
    </xdr:to>
    <xdr:pic>
      <xdr:nvPicPr>
        <xdr:cNvPr id="1067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1333500"/>
          <a:ext cx="86360" cy="403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8</xdr:row>
      <xdr:rowOff>0</xdr:rowOff>
    </xdr:from>
    <xdr:to>
      <xdr:col>5</xdr:col>
      <xdr:colOff>130175</xdr:colOff>
      <xdr:row>9</xdr:row>
      <xdr:rowOff>147955</xdr:rowOff>
    </xdr:to>
    <xdr:pic>
      <xdr:nvPicPr>
        <xdr:cNvPr id="1069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946400"/>
          <a:ext cx="86360" cy="528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43815</xdr:colOff>
      <xdr:row>8</xdr:row>
      <xdr:rowOff>0</xdr:rowOff>
    </xdr:from>
    <xdr:to>
      <xdr:col>5</xdr:col>
      <xdr:colOff>130175</xdr:colOff>
      <xdr:row>8</xdr:row>
      <xdr:rowOff>379730</xdr:rowOff>
    </xdr:to>
    <xdr:pic>
      <xdr:nvPicPr>
        <xdr:cNvPr id="1070" name="Picture 155" descr="clip_image98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42460" y="2946400"/>
          <a:ext cx="86360" cy="3797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1" sqref="A1:N1"/>
    </sheetView>
  </sheetViews>
  <sheetFormatPr defaultColWidth="9" defaultRowHeight="13.5"/>
  <cols>
    <col min="1" max="1" width="5.38333333333333" style="20" customWidth="1"/>
    <col min="2" max="2" width="7.5" style="3" customWidth="1"/>
    <col min="3" max="3" width="9.125" style="3" customWidth="1"/>
    <col min="4" max="4" width="23.375" style="21" customWidth="1"/>
    <col min="5" max="5" width="16.5" style="21" customWidth="1"/>
    <col min="6" max="6" width="9.44166666666667" style="3"/>
    <col min="7" max="7" width="9.66666666666667" style="3" customWidth="1"/>
    <col min="8" max="8" width="6.38333333333333" style="3" customWidth="1"/>
    <col min="9" max="9" width="7.44166666666667" style="3" customWidth="1"/>
    <col min="10" max="10" width="6.63333333333333" style="3" customWidth="1"/>
    <col min="11" max="11" width="9" style="3"/>
    <col min="12" max="12" width="10.75" style="3" customWidth="1"/>
    <col min="13" max="13" width="9" style="3"/>
    <col min="14" max="14" width="6.56666666666667" style="3" customWidth="1"/>
    <col min="15" max="16384" width="9" style="3"/>
  </cols>
  <sheetData>
    <row r="1" s="1" customFormat="1" ht="22.5" spans="1:14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8"/>
      <c r="E3" s="8"/>
      <c r="F3" s="7"/>
      <c r="G3" s="7"/>
      <c r="H3" s="7"/>
      <c r="I3" s="7"/>
      <c r="J3" s="7"/>
      <c r="K3" s="7" t="s">
        <v>1</v>
      </c>
      <c r="L3" s="7"/>
      <c r="M3" s="7"/>
      <c r="N3" s="8"/>
    </row>
    <row r="4" s="1" customFormat="1" ht="14.25" spans="1:14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1" t="s">
        <v>7</v>
      </c>
      <c r="G4" s="10" t="s">
        <v>8</v>
      </c>
      <c r="H4" s="10"/>
      <c r="I4" s="10"/>
      <c r="J4" s="10"/>
      <c r="K4" s="17"/>
      <c r="L4" s="25" t="s">
        <v>9</v>
      </c>
      <c r="M4" s="25" t="s">
        <v>10</v>
      </c>
      <c r="N4" s="10" t="s">
        <v>11</v>
      </c>
    </row>
    <row r="5" s="2" customFormat="1" ht="14.25" spans="1:14">
      <c r="A5" s="22"/>
      <c r="B5" s="22"/>
      <c r="C5" s="23"/>
      <c r="D5" s="23"/>
      <c r="E5" s="2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26"/>
      <c r="M5" s="26"/>
      <c r="N5" s="13"/>
    </row>
    <row r="6" ht="36" customHeight="1" spans="1:14">
      <c r="A6" s="15">
        <v>1</v>
      </c>
      <c r="B6" s="15">
        <v>327001</v>
      </c>
      <c r="C6" s="15" t="s">
        <v>17</v>
      </c>
      <c r="D6" s="16" t="s">
        <v>18</v>
      </c>
      <c r="E6" s="15" t="s">
        <v>19</v>
      </c>
      <c r="F6" s="15">
        <v>34.5</v>
      </c>
      <c r="G6" s="15">
        <v>34.5</v>
      </c>
      <c r="H6" s="15"/>
      <c r="I6" s="15"/>
      <c r="J6" s="15"/>
      <c r="K6" s="15">
        <f t="shared" ref="K6:K18" si="0">SUM(G6:J6)</f>
        <v>34.5</v>
      </c>
      <c r="L6" s="15">
        <v>2130505</v>
      </c>
      <c r="M6" s="15">
        <v>50302</v>
      </c>
      <c r="N6" s="15"/>
    </row>
    <row r="7" ht="36" customHeight="1" spans="1:14">
      <c r="A7" s="15">
        <v>2</v>
      </c>
      <c r="B7" s="15">
        <v>327001</v>
      </c>
      <c r="C7" s="15" t="s">
        <v>17</v>
      </c>
      <c r="D7" s="16" t="s">
        <v>20</v>
      </c>
      <c r="E7" s="16" t="s">
        <v>21</v>
      </c>
      <c r="F7" s="15">
        <v>34</v>
      </c>
      <c r="G7" s="15">
        <v>34</v>
      </c>
      <c r="H7" s="15"/>
      <c r="I7" s="15"/>
      <c r="J7" s="15"/>
      <c r="K7" s="15">
        <f t="shared" si="0"/>
        <v>34</v>
      </c>
      <c r="L7" s="15">
        <v>2130505</v>
      </c>
      <c r="M7" s="15">
        <v>50302</v>
      </c>
      <c r="N7" s="15"/>
    </row>
    <row r="8" ht="36" customHeight="1" spans="1:14">
      <c r="A8" s="15">
        <v>3</v>
      </c>
      <c r="B8" s="15">
        <v>327001</v>
      </c>
      <c r="C8" s="15" t="s">
        <v>17</v>
      </c>
      <c r="D8" s="16" t="s">
        <v>22</v>
      </c>
      <c r="E8" s="16" t="s">
        <v>23</v>
      </c>
      <c r="F8" s="15">
        <v>48</v>
      </c>
      <c r="G8" s="15">
        <v>48</v>
      </c>
      <c r="H8" s="15"/>
      <c r="I8" s="15"/>
      <c r="J8" s="15"/>
      <c r="K8" s="15">
        <f t="shared" si="0"/>
        <v>48</v>
      </c>
      <c r="L8" s="15">
        <v>2130505</v>
      </c>
      <c r="M8" s="15">
        <v>50302</v>
      </c>
      <c r="N8" s="15"/>
    </row>
    <row r="9" ht="36" customHeight="1" spans="1:14">
      <c r="A9" s="15">
        <v>4</v>
      </c>
      <c r="B9" s="15">
        <v>327001</v>
      </c>
      <c r="C9" s="15" t="s">
        <v>17</v>
      </c>
      <c r="D9" s="16" t="s">
        <v>24</v>
      </c>
      <c r="E9" s="15" t="s">
        <v>25</v>
      </c>
      <c r="F9" s="15">
        <v>28</v>
      </c>
      <c r="G9" s="15">
        <v>28</v>
      </c>
      <c r="H9" s="15"/>
      <c r="I9" s="15"/>
      <c r="J9" s="15"/>
      <c r="K9" s="15">
        <f t="shared" si="0"/>
        <v>28</v>
      </c>
      <c r="L9" s="15">
        <v>2130505</v>
      </c>
      <c r="M9" s="15">
        <v>50302</v>
      </c>
      <c r="N9" s="15"/>
    </row>
    <row r="10" ht="36" customHeight="1" spans="1:14">
      <c r="A10" s="15">
        <v>5</v>
      </c>
      <c r="B10" s="15">
        <v>327001</v>
      </c>
      <c r="C10" s="15" t="s">
        <v>17</v>
      </c>
      <c r="D10" s="16" t="s">
        <v>26</v>
      </c>
      <c r="E10" s="15" t="s">
        <v>27</v>
      </c>
      <c r="F10" s="15">
        <v>24</v>
      </c>
      <c r="G10" s="15">
        <v>24</v>
      </c>
      <c r="H10" s="15"/>
      <c r="I10" s="15"/>
      <c r="J10" s="15"/>
      <c r="K10" s="15">
        <f t="shared" si="0"/>
        <v>24</v>
      </c>
      <c r="L10" s="15">
        <v>2130505</v>
      </c>
      <c r="M10" s="15">
        <v>50302</v>
      </c>
      <c r="N10" s="15"/>
    </row>
    <row r="11" ht="36" customHeight="1" spans="1:14">
      <c r="A11" s="15">
        <v>6</v>
      </c>
      <c r="B11" s="15">
        <v>327001</v>
      </c>
      <c r="C11" s="15" t="s">
        <v>17</v>
      </c>
      <c r="D11" s="16" t="s">
        <v>28</v>
      </c>
      <c r="E11" s="15" t="s">
        <v>29</v>
      </c>
      <c r="F11" s="15">
        <v>43.2</v>
      </c>
      <c r="G11" s="15">
        <v>43.2</v>
      </c>
      <c r="H11" s="15"/>
      <c r="I11" s="15"/>
      <c r="J11" s="15"/>
      <c r="K11" s="15">
        <f t="shared" si="0"/>
        <v>43.2</v>
      </c>
      <c r="L11" s="15">
        <v>2130505</v>
      </c>
      <c r="M11" s="15">
        <v>50302</v>
      </c>
      <c r="N11" s="15"/>
    </row>
    <row r="12" ht="42" customHeight="1" spans="1:14">
      <c r="A12" s="15">
        <v>7</v>
      </c>
      <c r="B12" s="15">
        <v>327001</v>
      </c>
      <c r="C12" s="15" t="s">
        <v>17</v>
      </c>
      <c r="D12" s="16" t="s">
        <v>30</v>
      </c>
      <c r="E12" s="15" t="s">
        <v>31</v>
      </c>
      <c r="F12" s="15">
        <v>44.64</v>
      </c>
      <c r="G12" s="15">
        <v>44.64</v>
      </c>
      <c r="H12" s="15"/>
      <c r="I12" s="15"/>
      <c r="J12" s="15"/>
      <c r="K12" s="15">
        <f t="shared" si="0"/>
        <v>44.64</v>
      </c>
      <c r="L12" s="15">
        <v>2130505</v>
      </c>
      <c r="M12" s="15">
        <v>50302</v>
      </c>
      <c r="N12" s="15"/>
    </row>
    <row r="13" ht="36" customHeight="1" spans="1:14">
      <c r="A13" s="15">
        <v>8</v>
      </c>
      <c r="B13" s="15">
        <v>327001</v>
      </c>
      <c r="C13" s="15" t="s">
        <v>17</v>
      </c>
      <c r="D13" s="16" t="s">
        <v>32</v>
      </c>
      <c r="E13" s="15" t="s">
        <v>33</v>
      </c>
      <c r="F13" s="15">
        <v>36</v>
      </c>
      <c r="G13" s="15">
        <v>36</v>
      </c>
      <c r="H13" s="15"/>
      <c r="I13" s="15"/>
      <c r="J13" s="15"/>
      <c r="K13" s="15">
        <f t="shared" si="0"/>
        <v>36</v>
      </c>
      <c r="L13" s="15">
        <v>2130505</v>
      </c>
      <c r="M13" s="15">
        <v>50302</v>
      </c>
      <c r="N13" s="15"/>
    </row>
    <row r="14" ht="43" customHeight="1" spans="1:14">
      <c r="A14" s="15">
        <v>9</v>
      </c>
      <c r="B14" s="15">
        <v>327001</v>
      </c>
      <c r="C14" s="15" t="s">
        <v>17</v>
      </c>
      <c r="D14" s="16" t="s">
        <v>34</v>
      </c>
      <c r="E14" s="15" t="s">
        <v>35</v>
      </c>
      <c r="F14" s="15">
        <v>37.92</v>
      </c>
      <c r="G14" s="15">
        <v>37.92</v>
      </c>
      <c r="H14" s="15"/>
      <c r="I14" s="15"/>
      <c r="J14" s="15"/>
      <c r="K14" s="15">
        <f t="shared" si="0"/>
        <v>37.92</v>
      </c>
      <c r="L14" s="15">
        <v>2130505</v>
      </c>
      <c r="M14" s="15">
        <v>50302</v>
      </c>
      <c r="N14" s="15"/>
    </row>
    <row r="15" ht="43" customHeight="1" spans="1:14">
      <c r="A15" s="15">
        <v>10</v>
      </c>
      <c r="B15" s="15">
        <v>327001</v>
      </c>
      <c r="C15" s="15" t="s">
        <v>17</v>
      </c>
      <c r="D15" s="16" t="s">
        <v>36</v>
      </c>
      <c r="E15" s="15" t="s">
        <v>37</v>
      </c>
      <c r="F15" s="15">
        <v>30.88</v>
      </c>
      <c r="G15" s="15">
        <v>30.88</v>
      </c>
      <c r="H15" s="15"/>
      <c r="I15" s="15"/>
      <c r="J15" s="15"/>
      <c r="K15" s="15">
        <f t="shared" si="0"/>
        <v>30.88</v>
      </c>
      <c r="L15" s="15">
        <v>2130505</v>
      </c>
      <c r="M15" s="15">
        <v>50302</v>
      </c>
      <c r="N15" s="15"/>
    </row>
    <row r="16" ht="43" customHeight="1" spans="1:14">
      <c r="A16" s="15">
        <v>11</v>
      </c>
      <c r="B16" s="15">
        <v>327001</v>
      </c>
      <c r="C16" s="15" t="s">
        <v>17</v>
      </c>
      <c r="D16" s="16" t="s">
        <v>38</v>
      </c>
      <c r="E16" s="15" t="s">
        <v>39</v>
      </c>
      <c r="F16" s="15">
        <v>12.98</v>
      </c>
      <c r="G16" s="15">
        <v>12.98</v>
      </c>
      <c r="H16" s="15"/>
      <c r="I16" s="15"/>
      <c r="J16" s="15"/>
      <c r="K16" s="15">
        <f t="shared" si="0"/>
        <v>12.98</v>
      </c>
      <c r="L16" s="15">
        <v>2130505</v>
      </c>
      <c r="M16" s="15">
        <v>50302</v>
      </c>
      <c r="N16" s="15"/>
    </row>
    <row r="17" ht="43" customHeight="1" spans="1:14">
      <c r="A17" s="15">
        <v>12</v>
      </c>
      <c r="B17" s="15">
        <v>327001</v>
      </c>
      <c r="C17" s="15" t="s">
        <v>17</v>
      </c>
      <c r="D17" s="16" t="s">
        <v>40</v>
      </c>
      <c r="E17" s="15" t="s">
        <v>41</v>
      </c>
      <c r="F17" s="15">
        <v>16</v>
      </c>
      <c r="G17" s="15">
        <v>16</v>
      </c>
      <c r="H17" s="15"/>
      <c r="I17" s="15"/>
      <c r="J17" s="15"/>
      <c r="K17" s="15">
        <f t="shared" si="0"/>
        <v>16</v>
      </c>
      <c r="L17" s="15">
        <v>2130505</v>
      </c>
      <c r="M17" s="15">
        <v>50302</v>
      </c>
      <c r="N17" s="15"/>
    </row>
    <row r="18" ht="43" customHeight="1" spans="1:14">
      <c r="A18" s="15">
        <v>13</v>
      </c>
      <c r="B18" s="15">
        <v>326001</v>
      </c>
      <c r="C18" s="15" t="s">
        <v>42</v>
      </c>
      <c r="D18" s="16" t="s">
        <v>43</v>
      </c>
      <c r="E18" s="15" t="s">
        <v>44</v>
      </c>
      <c r="F18" s="15">
        <v>52.24</v>
      </c>
      <c r="G18" s="15">
        <v>52.24</v>
      </c>
      <c r="H18" s="15"/>
      <c r="I18" s="15"/>
      <c r="J18" s="15"/>
      <c r="K18" s="15">
        <f t="shared" si="0"/>
        <v>52.24</v>
      </c>
      <c r="L18" s="15">
        <v>2130505</v>
      </c>
      <c r="M18" s="15">
        <v>50302</v>
      </c>
      <c r="N18" s="15"/>
    </row>
    <row r="19" ht="33" customHeight="1" spans="1:14">
      <c r="A19" s="15"/>
      <c r="B19" s="15"/>
      <c r="C19" s="24" t="s">
        <v>45</v>
      </c>
      <c r="D19" s="24"/>
      <c r="E19" s="16"/>
      <c r="F19" s="24">
        <f t="shared" ref="F19:K19" si="1">SUM(F6:F18)</f>
        <v>442.36</v>
      </c>
      <c r="G19" s="24">
        <f t="shared" si="1"/>
        <v>442.36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442.36</v>
      </c>
      <c r="L19" s="15"/>
      <c r="M19" s="15"/>
      <c r="N19" s="15"/>
    </row>
  </sheetData>
  <sortState ref="A2:G21">
    <sortCondition ref="C2:C21"/>
    <sortCondition ref="D2:D21"/>
  </sortState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550694444444444" right="0.511805555555556" top="0.590277777777778" bottom="0.236111111111111" header="0.354166666666667" footer="0.0784722222222222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:N1"/>
    </sheetView>
  </sheetViews>
  <sheetFormatPr defaultColWidth="9" defaultRowHeight="13.5"/>
  <cols>
    <col min="1" max="1" width="6.5" style="3" customWidth="1"/>
    <col min="2" max="2" width="7.58333333333333" style="3" customWidth="1"/>
    <col min="3" max="3" width="10.9833333333333" style="3" customWidth="1"/>
    <col min="4" max="4" width="18" style="3" customWidth="1"/>
    <col min="5" max="5" width="15" style="4" customWidth="1"/>
    <col min="6" max="6" width="9.44166666666667" style="3"/>
    <col min="7" max="7" width="8.44166666666667" style="3" customWidth="1"/>
    <col min="8" max="8" width="7.58333333333333" style="3" customWidth="1"/>
    <col min="9" max="9" width="9" style="3"/>
    <col min="10" max="10" width="7.58333333333333" style="3" customWidth="1"/>
    <col min="11" max="11" width="9.63333333333333" style="3"/>
    <col min="12" max="12" width="9.775" style="3" customWidth="1"/>
    <col min="13" max="13" width="9" style="3"/>
    <col min="14" max="14" width="6.68333333333333" style="3" customWidth="1"/>
    <col min="15" max="16384" width="9" style="3"/>
  </cols>
  <sheetData>
    <row r="1" s="1" customFormat="1" ht="22.5" spans="1:14">
      <c r="A1" s="5" t="s">
        <v>46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7"/>
      <c r="E3" s="8"/>
      <c r="F3" s="7"/>
      <c r="G3" s="7"/>
      <c r="H3" s="7"/>
      <c r="I3" s="7"/>
      <c r="J3" s="7"/>
      <c r="K3" s="7" t="s">
        <v>1</v>
      </c>
      <c r="L3" s="7"/>
      <c r="M3" s="7"/>
      <c r="N3" s="8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s="2" customFormat="1" ht="33.75" spans="1:14">
      <c r="A6" s="12">
        <v>1</v>
      </c>
      <c r="B6" s="15">
        <v>326001</v>
      </c>
      <c r="C6" s="13" t="s">
        <v>42</v>
      </c>
      <c r="D6" s="13" t="s">
        <v>47</v>
      </c>
      <c r="E6" s="13" t="s">
        <v>48</v>
      </c>
      <c r="F6" s="14">
        <v>30</v>
      </c>
      <c r="G6" s="14">
        <v>30</v>
      </c>
      <c r="H6" s="14"/>
      <c r="I6" s="14"/>
      <c r="J6" s="14"/>
      <c r="K6" s="18">
        <v>30</v>
      </c>
      <c r="L6" s="15">
        <v>2130504</v>
      </c>
      <c r="M6" s="15">
        <v>50302</v>
      </c>
      <c r="N6" s="13"/>
    </row>
    <row r="7" s="2" customFormat="1" ht="27" customHeight="1" spans="1:14">
      <c r="A7" s="12">
        <v>2</v>
      </c>
      <c r="B7" s="15">
        <v>326001</v>
      </c>
      <c r="C7" s="13" t="s">
        <v>42</v>
      </c>
      <c r="D7" s="13" t="s">
        <v>49</v>
      </c>
      <c r="E7" s="13" t="s">
        <v>50</v>
      </c>
      <c r="F7" s="14">
        <v>34</v>
      </c>
      <c r="G7" s="14">
        <v>34</v>
      </c>
      <c r="H7" s="14"/>
      <c r="I7" s="14"/>
      <c r="J7" s="14"/>
      <c r="K7" s="18">
        <v>34</v>
      </c>
      <c r="L7" s="15">
        <v>2130504</v>
      </c>
      <c r="M7" s="15">
        <v>50302</v>
      </c>
      <c r="N7" s="13"/>
    </row>
    <row r="8" s="2" customFormat="1" ht="27" customHeight="1" spans="1:14">
      <c r="A8" s="12">
        <v>3</v>
      </c>
      <c r="B8" s="15">
        <v>326001</v>
      </c>
      <c r="C8" s="13" t="s">
        <v>42</v>
      </c>
      <c r="D8" s="13" t="s">
        <v>51</v>
      </c>
      <c r="E8" s="13" t="s">
        <v>52</v>
      </c>
      <c r="F8" s="14">
        <v>5</v>
      </c>
      <c r="G8" s="14">
        <v>5</v>
      </c>
      <c r="H8" s="14"/>
      <c r="I8" s="14"/>
      <c r="J8" s="14"/>
      <c r="K8" s="18">
        <v>5</v>
      </c>
      <c r="L8" s="15">
        <v>2130504</v>
      </c>
      <c r="M8" s="15">
        <v>50302</v>
      </c>
      <c r="N8" s="13"/>
    </row>
    <row r="9" s="2" customFormat="1" ht="27" customHeight="1" spans="1:14">
      <c r="A9" s="12">
        <v>4</v>
      </c>
      <c r="B9" s="12">
        <v>303001</v>
      </c>
      <c r="C9" s="13" t="s">
        <v>53</v>
      </c>
      <c r="D9" s="13" t="s">
        <v>54</v>
      </c>
      <c r="E9" s="13" t="s">
        <v>55</v>
      </c>
      <c r="F9" s="14">
        <v>15</v>
      </c>
      <c r="G9" s="14">
        <v>15</v>
      </c>
      <c r="H9" s="14"/>
      <c r="I9" s="14"/>
      <c r="J9" s="14"/>
      <c r="K9" s="18">
        <v>15</v>
      </c>
      <c r="L9" s="15">
        <v>2130504</v>
      </c>
      <c r="M9" s="15">
        <v>50302</v>
      </c>
      <c r="N9" s="13"/>
    </row>
    <row r="10" s="2" customFormat="1" ht="27" customHeight="1" spans="1:14">
      <c r="A10" s="12">
        <v>5</v>
      </c>
      <c r="B10" s="12">
        <v>303001</v>
      </c>
      <c r="C10" s="13" t="s">
        <v>53</v>
      </c>
      <c r="D10" s="13" t="s">
        <v>56</v>
      </c>
      <c r="E10" s="13" t="s">
        <v>57</v>
      </c>
      <c r="F10" s="14">
        <v>30</v>
      </c>
      <c r="G10" s="14">
        <v>30</v>
      </c>
      <c r="H10" s="14"/>
      <c r="I10" s="14"/>
      <c r="J10" s="14"/>
      <c r="K10" s="18">
        <v>30</v>
      </c>
      <c r="L10" s="15">
        <v>2130504</v>
      </c>
      <c r="M10" s="15">
        <v>50302</v>
      </c>
      <c r="N10" s="13"/>
    </row>
    <row r="11" s="2" customFormat="1" ht="27" customHeight="1" spans="1:14">
      <c r="A11" s="12">
        <v>6</v>
      </c>
      <c r="B11" s="12">
        <v>303001</v>
      </c>
      <c r="C11" s="13" t="s">
        <v>53</v>
      </c>
      <c r="D11" s="13" t="s">
        <v>58</v>
      </c>
      <c r="E11" s="13" t="s">
        <v>59</v>
      </c>
      <c r="F11" s="14">
        <v>15</v>
      </c>
      <c r="G11" s="14">
        <v>15</v>
      </c>
      <c r="H11" s="14"/>
      <c r="I11" s="14"/>
      <c r="J11" s="14"/>
      <c r="K11" s="18">
        <v>15</v>
      </c>
      <c r="L11" s="15">
        <v>2130504</v>
      </c>
      <c r="M11" s="15">
        <v>50302</v>
      </c>
      <c r="N11" s="13"/>
    </row>
    <row r="12" s="2" customFormat="1" ht="27" customHeight="1" spans="1:14">
      <c r="A12" s="12">
        <v>7</v>
      </c>
      <c r="B12" s="12">
        <v>303001</v>
      </c>
      <c r="C12" s="13" t="s">
        <v>53</v>
      </c>
      <c r="D12" s="13" t="s">
        <v>60</v>
      </c>
      <c r="E12" s="13" t="s">
        <v>59</v>
      </c>
      <c r="F12" s="14">
        <v>30</v>
      </c>
      <c r="G12" s="14">
        <v>30</v>
      </c>
      <c r="H12" s="14"/>
      <c r="I12" s="14"/>
      <c r="J12" s="14"/>
      <c r="K12" s="18">
        <v>30</v>
      </c>
      <c r="L12" s="15">
        <v>2130504</v>
      </c>
      <c r="M12" s="15">
        <v>50302</v>
      </c>
      <c r="N12" s="13"/>
    </row>
    <row r="13" s="2" customFormat="1" ht="43" customHeight="1" spans="1:14">
      <c r="A13" s="12">
        <v>8</v>
      </c>
      <c r="B13" s="12">
        <v>332001</v>
      </c>
      <c r="C13" s="13" t="s">
        <v>61</v>
      </c>
      <c r="D13" s="13" t="s">
        <v>62</v>
      </c>
      <c r="E13" s="13" t="s">
        <v>63</v>
      </c>
      <c r="F13" s="14">
        <v>8.44</v>
      </c>
      <c r="G13" s="14">
        <v>8.44</v>
      </c>
      <c r="H13" s="14"/>
      <c r="I13" s="14"/>
      <c r="J13" s="14"/>
      <c r="K13" s="18">
        <v>8.44</v>
      </c>
      <c r="L13" s="15">
        <v>2130504</v>
      </c>
      <c r="M13" s="15">
        <v>50302</v>
      </c>
      <c r="N13" s="13"/>
    </row>
    <row r="14" s="2" customFormat="1" ht="27" customHeight="1" spans="1:14">
      <c r="A14" s="12">
        <v>9</v>
      </c>
      <c r="B14" s="12">
        <v>318002</v>
      </c>
      <c r="C14" s="13" t="s">
        <v>64</v>
      </c>
      <c r="D14" s="13" t="s">
        <v>65</v>
      </c>
      <c r="E14" s="13" t="s">
        <v>66</v>
      </c>
      <c r="F14" s="14">
        <v>9.2</v>
      </c>
      <c r="G14" s="14">
        <v>9.2</v>
      </c>
      <c r="H14" s="14"/>
      <c r="I14" s="14"/>
      <c r="J14" s="14"/>
      <c r="K14" s="18">
        <v>9.2</v>
      </c>
      <c r="L14" s="15">
        <v>2130504</v>
      </c>
      <c r="M14" s="15">
        <v>50601</v>
      </c>
      <c r="N14" s="13"/>
    </row>
    <row r="15" ht="30" customHeight="1" spans="1:14">
      <c r="A15" s="15"/>
      <c r="B15" s="15"/>
      <c r="C15" s="15" t="s">
        <v>45</v>
      </c>
      <c r="D15" s="15"/>
      <c r="E15" s="15"/>
      <c r="F15" s="15">
        <f>SUM(F6:F14)</f>
        <v>176.64</v>
      </c>
      <c r="G15" s="15">
        <f>SUM(G6:G14)</f>
        <v>176.64</v>
      </c>
      <c r="H15" s="15"/>
      <c r="I15" s="15"/>
      <c r="J15" s="15"/>
      <c r="K15" s="15">
        <f>SUM(K6:K14)</f>
        <v>176.64</v>
      </c>
      <c r="L15" s="15"/>
      <c r="M15" s="15"/>
      <c r="N15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1388888888889" right="0.472222222222222" top="0.865972222222222" bottom="0.708333333333333" header="0.5" footer="0.5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:N1"/>
    </sheetView>
  </sheetViews>
  <sheetFormatPr defaultColWidth="9" defaultRowHeight="13.5"/>
  <cols>
    <col min="1" max="1" width="6.5" style="3" customWidth="1"/>
    <col min="2" max="2" width="7.58333333333333" style="3" customWidth="1"/>
    <col min="3" max="3" width="10.9833333333333" style="3" customWidth="1"/>
    <col min="4" max="4" width="14.6583333333333" style="3" customWidth="1"/>
    <col min="5" max="5" width="18" style="4" customWidth="1"/>
    <col min="6" max="6" width="9.44166666666667" style="3"/>
    <col min="7" max="7" width="8.44166666666667" style="3" customWidth="1"/>
    <col min="8" max="8" width="7.58333333333333" style="3" customWidth="1"/>
    <col min="9" max="9" width="9" style="3"/>
    <col min="10" max="10" width="7.58333333333333" style="3" customWidth="1"/>
    <col min="11" max="11" width="9.63333333333333" style="3"/>
    <col min="12" max="12" width="9.775" style="3" customWidth="1"/>
    <col min="13" max="13" width="9" style="3"/>
    <col min="14" max="14" width="6.68333333333333" style="3" customWidth="1"/>
    <col min="15" max="16384" width="9" style="3"/>
  </cols>
  <sheetData>
    <row r="1" s="1" customFormat="1" ht="22.5" spans="1:14">
      <c r="A1" s="5" t="s">
        <v>67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6"/>
    </row>
    <row r="2" s="1" customFormat="1" ht="14.25" spans="1:14">
      <c r="A2" s="7"/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8"/>
    </row>
    <row r="3" s="1" customFormat="1" ht="14.25" spans="1:14">
      <c r="A3" s="7"/>
      <c r="B3" s="7"/>
      <c r="C3" s="7"/>
      <c r="D3" s="7"/>
      <c r="E3" s="8"/>
      <c r="F3" s="7"/>
      <c r="G3" s="7"/>
      <c r="H3" s="7"/>
      <c r="I3" s="7"/>
      <c r="J3" s="7"/>
      <c r="K3" s="7" t="s">
        <v>1</v>
      </c>
      <c r="L3" s="7"/>
      <c r="M3" s="7"/>
      <c r="N3" s="8"/>
    </row>
    <row r="4" s="1" customFormat="1" ht="27" customHeight="1" spans="1:14">
      <c r="A4" s="9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0" t="s">
        <v>8</v>
      </c>
      <c r="H4" s="10"/>
      <c r="I4" s="10"/>
      <c r="J4" s="10"/>
      <c r="K4" s="17"/>
      <c r="L4" s="17" t="s">
        <v>9</v>
      </c>
      <c r="M4" s="17" t="s">
        <v>10</v>
      </c>
      <c r="N4" s="10" t="s">
        <v>11</v>
      </c>
    </row>
    <row r="5" s="2" customFormat="1" ht="27" customHeight="1" spans="1:14">
      <c r="A5" s="12"/>
      <c r="B5" s="12"/>
      <c r="C5" s="13"/>
      <c r="D5" s="13"/>
      <c r="E5" s="13"/>
      <c r="F5" s="14"/>
      <c r="G5" s="14" t="s">
        <v>12</v>
      </c>
      <c r="H5" s="14" t="s">
        <v>13</v>
      </c>
      <c r="I5" s="14" t="s">
        <v>14</v>
      </c>
      <c r="J5" s="14" t="s">
        <v>15</v>
      </c>
      <c r="K5" s="18" t="s">
        <v>16</v>
      </c>
      <c r="L5" s="18"/>
      <c r="M5" s="18"/>
      <c r="N5" s="13"/>
    </row>
    <row r="6" ht="55" customHeight="1" spans="1:14">
      <c r="A6" s="15">
        <v>1</v>
      </c>
      <c r="B6" s="15">
        <v>326001</v>
      </c>
      <c r="C6" s="15" t="s">
        <v>42</v>
      </c>
      <c r="D6" s="16" t="s">
        <v>68</v>
      </c>
      <c r="E6" s="15" t="s">
        <v>69</v>
      </c>
      <c r="F6" s="15">
        <v>55</v>
      </c>
      <c r="G6" s="15">
        <v>55</v>
      </c>
      <c r="H6" s="15"/>
      <c r="I6" s="15"/>
      <c r="J6" s="15"/>
      <c r="K6" s="15">
        <v>55</v>
      </c>
      <c r="L6" s="15">
        <v>2130599</v>
      </c>
      <c r="M6" s="15">
        <v>50399</v>
      </c>
      <c r="N6" s="15"/>
    </row>
    <row r="7" ht="36" customHeight="1" spans="1:14">
      <c r="A7" s="15">
        <v>2</v>
      </c>
      <c r="B7" s="15">
        <v>348001</v>
      </c>
      <c r="C7" s="15" t="s">
        <v>70</v>
      </c>
      <c r="D7" s="15" t="s">
        <v>71</v>
      </c>
      <c r="E7" s="15" t="s">
        <v>69</v>
      </c>
      <c r="F7" s="15">
        <v>60</v>
      </c>
      <c r="G7" s="15">
        <v>60</v>
      </c>
      <c r="H7" s="15"/>
      <c r="I7" s="15"/>
      <c r="J7" s="15"/>
      <c r="K7" s="15">
        <v>60</v>
      </c>
      <c r="L7" s="15">
        <v>2130599</v>
      </c>
      <c r="M7" s="15">
        <v>50399</v>
      </c>
      <c r="N7" s="15"/>
    </row>
    <row r="8" ht="36" customHeight="1" spans="1:14">
      <c r="A8" s="15">
        <v>3</v>
      </c>
      <c r="B8" s="15">
        <v>326001</v>
      </c>
      <c r="C8" s="15" t="s">
        <v>42</v>
      </c>
      <c r="D8" s="15" t="s">
        <v>71</v>
      </c>
      <c r="E8" s="15" t="s">
        <v>69</v>
      </c>
      <c r="F8" s="15">
        <v>6</v>
      </c>
      <c r="G8" s="15">
        <v>6</v>
      </c>
      <c r="H8" s="15"/>
      <c r="I8" s="15"/>
      <c r="J8" s="15"/>
      <c r="K8" s="15">
        <v>6</v>
      </c>
      <c r="L8" s="15">
        <v>2130599</v>
      </c>
      <c r="M8" s="15">
        <v>50399</v>
      </c>
      <c r="N8" s="15"/>
    </row>
    <row r="9" ht="30" customHeight="1" spans="1:14">
      <c r="A9" s="15"/>
      <c r="B9" s="15"/>
      <c r="C9" s="15" t="s">
        <v>45</v>
      </c>
      <c r="D9" s="15"/>
      <c r="E9" s="16"/>
      <c r="F9" s="15">
        <f>SUM(F6:F8)</f>
        <v>121</v>
      </c>
      <c r="G9" s="15">
        <f>SUM(G6:G8)</f>
        <v>121</v>
      </c>
      <c r="H9" s="15"/>
      <c r="I9" s="15"/>
      <c r="J9" s="15"/>
      <c r="K9" s="15">
        <f>SUM(K6:K8)</f>
        <v>121</v>
      </c>
      <c r="L9" s="15"/>
      <c r="M9" s="15"/>
      <c r="N9" s="19"/>
    </row>
  </sheetData>
  <mergeCells count="12">
    <mergeCell ref="A1:N1"/>
    <mergeCell ref="K3:N3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</mergeCells>
  <pageMargins left="0.75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产业发展</vt:lpstr>
      <vt:lpstr>基础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2018-12-23T12:37:00Z</dcterms:created>
  <dcterms:modified xsi:type="dcterms:W3CDTF">2025-07-17T09:07:10Z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6156903DCF594C23B0ABBEF4DE37FEAD_13</vt:lpwstr>
  </property>
</Properties>
</file>