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产业发展1" sheetId="4" r:id="rId1"/>
    <sheet name="基础" sheetId="5" r:id="rId2"/>
    <sheet name="其他" sheetId="6" r:id="rId3"/>
  </sheets>
  <definedNames>
    <definedName name="_xlnm._FilterDatabase" localSheetId="0" hidden="1">产业发展1!$A$5:$T$101</definedName>
    <definedName name="_xlnm._FilterDatabase" localSheetId="1" hidden="1">基础!$A$5:$S$52</definedName>
    <definedName name="_xlnm.Print_Titles" localSheetId="0">产业发展1!$1:$5</definedName>
    <definedName name="_xlnm.Print_Titles" localSheetId="1">基础!$1:$5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<sst xmlns="http://schemas.openxmlformats.org/spreadsheetml/2006/main" count="480" uniqueCount="281">
  <si>
    <t>佳县2025年市级财政衔接资金（产业发展）分配表</t>
  </si>
  <si>
    <t>单位：万元</t>
  </si>
  <si>
    <t>序号</t>
  </si>
  <si>
    <t>单位编码</t>
  </si>
  <si>
    <t>单位名称</t>
  </si>
  <si>
    <t>项目名称</t>
  </si>
  <si>
    <t>实施地点</t>
  </si>
  <si>
    <t>项目金额</t>
  </si>
  <si>
    <t>财政资金（万元）</t>
  </si>
  <si>
    <t>科目</t>
  </si>
  <si>
    <t>经济科目</t>
  </si>
  <si>
    <t>备注</t>
  </si>
  <si>
    <t>中央</t>
  </si>
  <si>
    <t>省级</t>
  </si>
  <si>
    <t>市级</t>
  </si>
  <si>
    <t>县级</t>
  </si>
  <si>
    <t>小计</t>
  </si>
  <si>
    <t>农业农村局</t>
  </si>
  <si>
    <t>方塌镇折家畔村山地苹果</t>
  </si>
  <si>
    <t>方塌镇折家畔村</t>
  </si>
  <si>
    <t>方塌镇纪家畔黑龙庙山地苹果标准园创建</t>
  </si>
  <si>
    <t>方塌镇纪家畔黑龙庙</t>
  </si>
  <si>
    <t>刘国具镇徐家西畔村山地苹果果园提升项目</t>
  </si>
  <si>
    <t>刘国具镇徐家西畔村</t>
  </si>
  <si>
    <t>刘国具镇徐家西畔村山地苹果标准园创建</t>
  </si>
  <si>
    <t>刘国具镇白家崖窑村山地苹果标准园创建</t>
  </si>
  <si>
    <t>刘国具镇白家崖窑村</t>
  </si>
  <si>
    <t>刘国具镇前郑家沟村山地苹果新栽</t>
  </si>
  <si>
    <t>刘国具镇前郑家沟村</t>
  </si>
  <si>
    <t>佳州街道办事处潘家畔村山地苹果标准园创建</t>
  </si>
  <si>
    <t>佳州街道办事处潘家畔村</t>
  </si>
  <si>
    <t>坑镇高家塄山地苹果果园标准园创建</t>
  </si>
  <si>
    <t>坑镇高家塄村</t>
  </si>
  <si>
    <t>坑镇虎头峁山地苹果果园提升项目</t>
  </si>
  <si>
    <t>坑镇虎头峁村</t>
  </si>
  <si>
    <t>通镇史家沟山地苹果果园提升项目</t>
  </si>
  <si>
    <t>通镇史家沟村</t>
  </si>
  <si>
    <t>王家砭镇窑湾村山地苹果栽植项目</t>
  </si>
  <si>
    <t>王家砭镇窑湾村</t>
  </si>
  <si>
    <t>王家砭镇窑湾村山地苹果提升项目项目</t>
  </si>
  <si>
    <t>王家砭镇佛殿山村山地苹果标准园创建</t>
  </si>
  <si>
    <t>王家砭镇佛殿山村</t>
  </si>
  <si>
    <t>朱官寨镇王家坬村山地苹果果园提升项目</t>
  </si>
  <si>
    <t>朱官寨镇王家洼村</t>
  </si>
  <si>
    <t>朱官寨镇梁家岔村山地苹果果园标准园创建</t>
  </si>
  <si>
    <t>朱官寨镇梁家岔村</t>
  </si>
  <si>
    <t>朱官寨镇贺家硷村山地苹果果果园提升项目</t>
  </si>
  <si>
    <t>朱官寨镇贺家硷村</t>
  </si>
  <si>
    <t>店镇勃牛沟村山地苹果标准园创建</t>
  </si>
  <si>
    <t>店镇勃牛沟村</t>
  </si>
  <si>
    <t>店镇店头村山地苹果标果园提升项目</t>
  </si>
  <si>
    <t>店镇店头村</t>
  </si>
  <si>
    <t>方塌镇赵家坬村山地苹果</t>
  </si>
  <si>
    <t>方塌镇赵家坬村</t>
  </si>
  <si>
    <t>方塌镇圪崂湾村（乔兴庄自然村）山地苹果</t>
  </si>
  <si>
    <t>方塌镇圪崂湾村（乔兴庄自然村）</t>
  </si>
  <si>
    <t>方塌镇圪崂湾村山地苹果基地提升项目</t>
  </si>
  <si>
    <t>方塌镇圪崂湾村</t>
  </si>
  <si>
    <t>刘国具镇梨湾村山地苹果标准园创建</t>
  </si>
  <si>
    <t>刘国具镇梨湾村</t>
  </si>
  <si>
    <t>刘国具镇马家沟村山地苹果标准园创建</t>
  </si>
  <si>
    <t>刘国具镇马家沟村</t>
  </si>
  <si>
    <t>刘国具镇马家沟村山地苹果新栽</t>
  </si>
  <si>
    <t>刘国具镇云家码头村山地苹果基地提升项目</t>
  </si>
  <si>
    <t>刘国具镇云家码头村</t>
  </si>
  <si>
    <t>刘国具镇云家码头村山地苹果标准园创建</t>
  </si>
  <si>
    <t>刘国具镇刘国具村山地苹果</t>
  </si>
  <si>
    <t>刘国具镇刘国具村</t>
  </si>
  <si>
    <t>刘国具镇杜家圪崂村山地苹果标准园创建</t>
  </si>
  <si>
    <t>刘国具镇杜家圪崂村</t>
  </si>
  <si>
    <t>金明寺镇周家沟村山地苹果标准园创建</t>
  </si>
  <si>
    <t>金明寺镇周家沟村</t>
  </si>
  <si>
    <t>金明寺镇中刘家峁村山地苹果基地提升项目</t>
  </si>
  <si>
    <t>金明寺镇中刘家峁村</t>
  </si>
  <si>
    <t>乌镇秦家硷村山地苹果改造</t>
  </si>
  <si>
    <t>乌镇秦家硷村</t>
  </si>
  <si>
    <t>乌镇尚家沟村山地苹果果园提升项目</t>
  </si>
  <si>
    <t>乌镇尚家沟村</t>
  </si>
  <si>
    <t>乌镇秦家硷村山地苹果标准园创建</t>
  </si>
  <si>
    <t>乌镇刘双沟村山地苹果果园提升项目</t>
  </si>
  <si>
    <t>乌镇刘双沟村</t>
  </si>
  <si>
    <t>乌镇高西沟村山地苹果基地提升项目</t>
  </si>
  <si>
    <t>乌镇高西沟村</t>
  </si>
  <si>
    <t>朱家坬镇镇前何村（何家坬自然村）山地苹果标准园创建</t>
  </si>
  <si>
    <t>朱家坬镇前何村（何家坬自然村）</t>
  </si>
  <si>
    <t>朱家坬镇白家墕村山地苹果果园提升项目</t>
  </si>
  <si>
    <t>朱家坬镇白家墕村</t>
  </si>
  <si>
    <t>朱家坬镇垴坢圪垯村山地苹果标准园创建</t>
  </si>
  <si>
    <t>朱家坬镇垴坢圪垯村</t>
  </si>
  <si>
    <t>店镇贺家沟村蔬菜大棚维护项目</t>
  </si>
  <si>
    <t>店镇贺家沟村</t>
  </si>
  <si>
    <t>金明寺镇三皇庙村新建日光温室项目</t>
  </si>
  <si>
    <t>金明寺镇三皇庙村</t>
  </si>
  <si>
    <t>通镇闫家坬村大棚</t>
  </si>
  <si>
    <t>通镇闫家坬村</t>
  </si>
  <si>
    <t>方塌镇折家畔村新建日光温室大棚</t>
  </si>
  <si>
    <t>方塌镇纪家畔黑龙庙自然村新建日光温室大棚</t>
  </si>
  <si>
    <t>方塌镇纪家畔黑龙庙自然村</t>
  </si>
  <si>
    <t>螅镇雷家沟村村设施农业大棚改造提升</t>
  </si>
  <si>
    <t>螅镇雷家沟村</t>
  </si>
  <si>
    <t>佳州街道办神泉堡村设施农业</t>
  </si>
  <si>
    <t>佳州街道办事处神泉堡村</t>
  </si>
  <si>
    <t>佳州街道办申家湾村设施农业</t>
  </si>
  <si>
    <t>佳州街道办事处申家湾村</t>
  </si>
  <si>
    <t>螅镇雷家沟村设施农业</t>
  </si>
  <si>
    <t>王家砭孙家峁村设施农业</t>
  </si>
  <si>
    <t>王家砭镇孙家峁村</t>
  </si>
  <si>
    <t>朱家坬镇泥河沟村民宿改造</t>
  </si>
  <si>
    <t>朱家坬镇泥河沟村</t>
  </si>
  <si>
    <t>通镇王家沟村建设连动塑料大棚</t>
  </si>
  <si>
    <t>通镇王家沟村</t>
  </si>
  <si>
    <t>螅镇小社村手工挂面厂库房建设</t>
  </si>
  <si>
    <t>螅镇小社村</t>
  </si>
  <si>
    <t>朱官寨镇中硷村手工固态醋发酵配套设施项目</t>
  </si>
  <si>
    <t>朱官寨镇中硷村</t>
  </si>
  <si>
    <t>店镇乔枣坪村中药材种植</t>
  </si>
  <si>
    <t>店镇乔家枣坪村</t>
  </si>
  <si>
    <t>刘国具镇高昌村中药材种植</t>
  </si>
  <si>
    <t>刘国具镇高昌村</t>
  </si>
  <si>
    <t>金明寺镇柏树墕村中药材种植</t>
  </si>
  <si>
    <t>金明寺镇（官庄）柏树墕村</t>
  </si>
  <si>
    <t>木头峪镇薛家畔村、东山村等5村中药材种植项目</t>
  </si>
  <si>
    <t>木头峪镇薛家畔村、东山村等5村</t>
  </si>
  <si>
    <t>刘国具镇赵大林村中药材种植</t>
  </si>
  <si>
    <t>刘国具镇赵大林村</t>
  </si>
  <si>
    <t>通镇高家集等5村中药材种植</t>
  </si>
  <si>
    <t>通镇高家集等5村</t>
  </si>
  <si>
    <t>全县红薯标准化种植</t>
  </si>
  <si>
    <t>全县</t>
  </si>
  <si>
    <t>店镇“十个万+”到户养殖项目</t>
  </si>
  <si>
    <t>店镇</t>
  </si>
  <si>
    <t>方塌镇兴庄村“十个万+”到户养殖项目</t>
  </si>
  <si>
    <t>方塌镇兴庄村</t>
  </si>
  <si>
    <t>方塌镇“十个万+”到户产业养殖羊、牛和鸡</t>
  </si>
  <si>
    <t>方塌镇17村</t>
  </si>
  <si>
    <t>刘国具镇“十个万+”到户养殖项目</t>
  </si>
  <si>
    <t>刘国具镇全镇19个行政村</t>
  </si>
  <si>
    <t>佳州街道办“十个万+”到户产业-养殖业</t>
  </si>
  <si>
    <t>佳州街道办事处</t>
  </si>
  <si>
    <t>金明寺镇“十个万+”到户养殖项目</t>
  </si>
  <si>
    <t>金明寺镇季家沟等18个村</t>
  </si>
  <si>
    <t>金明寺镇（官庄）贺家沙墕等14村</t>
  </si>
  <si>
    <t>坑镇“十个万+”到户养殖项目</t>
  </si>
  <si>
    <t>坑镇在白家甲村、白家硷村、背沟、倍甘、赤牛坬村、丁家坪等24村</t>
  </si>
  <si>
    <t>木头峪镇“十个万+”到户养殖项目</t>
  </si>
  <si>
    <t>木头峪镇17个行政村</t>
  </si>
  <si>
    <t>通镇“十个万+”到户产业-养殖业</t>
  </si>
  <si>
    <t>通镇白家沟等30村</t>
  </si>
  <si>
    <t>王家砭镇“十个万+”到户产业-养殖业</t>
  </si>
  <si>
    <t>王家砭镇</t>
  </si>
  <si>
    <t>乌镇“十个万+”到户产业-养殖业</t>
  </si>
  <si>
    <t>乌镇</t>
  </si>
  <si>
    <t>螅镇“十个万+”到户产业-养殖业</t>
  </si>
  <si>
    <t>螅镇</t>
  </si>
  <si>
    <t>朱官寨镇“十个万+”到户产业</t>
  </si>
  <si>
    <t>朱官寨镇朱官寨村、文家山村、石家坬村等25个村</t>
  </si>
  <si>
    <t>朱家坬镇“十个万+”到户养殖项目</t>
  </si>
  <si>
    <t>朱家坬镇</t>
  </si>
  <si>
    <t>店镇乔家枣坪村养鸡场项目</t>
  </si>
  <si>
    <t>刘国具镇赵大林村养鸡项目</t>
  </si>
  <si>
    <t>刘国具镇徐家西畔养鸡项目</t>
  </si>
  <si>
    <t>店镇勃牛沟村新建青储池</t>
  </si>
  <si>
    <t>佳州街道办朱条沟村村集体养殖项目</t>
  </si>
  <si>
    <t>佳州街道办事处朱条沟村</t>
  </si>
  <si>
    <t>乌镇核桃树墕村养牛场改造</t>
  </si>
  <si>
    <t>乌镇核桃树焉村</t>
  </si>
  <si>
    <t>佳州街道办西峰则村新建特色养殖场</t>
  </si>
  <si>
    <t>佳州街道办事处西峰则村</t>
  </si>
  <si>
    <t>方塌镇纪家畔村新建红薯储藏洞工程</t>
  </si>
  <si>
    <t>方塌镇纪家畔村</t>
  </si>
  <si>
    <t>王家砭刘家峁村（佛店山村自然村）冷库</t>
  </si>
  <si>
    <t>王家砭镇刘家峁村（佛店山村自然村）</t>
  </si>
  <si>
    <t>方塌镇折家畔村建设冷库</t>
  </si>
  <si>
    <t>刘国具徐家西畔村冷库</t>
  </si>
  <si>
    <t>方塌镇赵家坬村冷库</t>
  </si>
  <si>
    <t>店镇勃牛沟村山地苹果冷库</t>
  </si>
  <si>
    <t>刘国具镇马家沟村冷库</t>
  </si>
  <si>
    <t>刘国具镇梨湾村冷库</t>
  </si>
  <si>
    <t>刘国具白家崖窑村冷库</t>
  </si>
  <si>
    <t>通镇“十个万+”到户产业-加工业</t>
  </si>
  <si>
    <t>通镇白家沟村、西山村</t>
  </si>
  <si>
    <t>王家砭镇经开区农产品加工</t>
  </si>
  <si>
    <t>王家砭镇经开区</t>
  </si>
  <si>
    <t>方塌镇谢家沟村高粱园区产业路</t>
  </si>
  <si>
    <t>方塌镇谢家沟村</t>
  </si>
  <si>
    <t>佳县发展改革和科技局</t>
  </si>
  <si>
    <t>金沙湾安置区艾草加工工厂中药材加工车间</t>
  </si>
  <si>
    <t>刘国具镇金沙湾社区</t>
  </si>
  <si>
    <t>金沙湾安置区艾草加工工厂中药材恒温库</t>
  </si>
  <si>
    <t>合计</t>
  </si>
  <si>
    <t>佳县2025年市级财政衔接资金（基础设施）分配表</t>
  </si>
  <si>
    <t>农业农村财务服务中心</t>
  </si>
  <si>
    <t>坑镇峁上村富家墕自然村桥涵工程</t>
  </si>
  <si>
    <t>坑镇峁上村富家墕自然村</t>
  </si>
  <si>
    <t>财监中心</t>
  </si>
  <si>
    <t>方塌镇谢家沟村村组道路项目</t>
  </si>
  <si>
    <t>乌镇秦家硷村环境治理项目</t>
  </si>
  <si>
    <t>店镇石窑村村组道路</t>
  </si>
  <si>
    <t>店镇石窑村</t>
  </si>
  <si>
    <t>刘家山便民服务中心高家下坬村桥梁建设</t>
  </si>
  <si>
    <t>乌镇高家下坬村</t>
  </si>
  <si>
    <t>刘国具镇白家土寨道路防护工程</t>
  </si>
  <si>
    <t>刘国具镇白家土寨村</t>
  </si>
  <si>
    <t>木头峪镇刘木瓜沟村村组道路建设</t>
  </si>
  <si>
    <t>木头峪镇刘木瓜沟村</t>
  </si>
  <si>
    <t>金明寺镇杨家畔村村组道路</t>
  </si>
  <si>
    <t>金明寺镇官庄杨家畔村</t>
  </si>
  <si>
    <t>坑镇长沟条村村组道路工程</t>
  </si>
  <si>
    <t>坑镇坑镇社区长沟条村</t>
  </si>
  <si>
    <t>螅镇王家焉村生产道路</t>
  </si>
  <si>
    <t>螅镇王家焉村</t>
  </si>
  <si>
    <t>乌镇乌镇村侧砖硬化道路项目</t>
  </si>
  <si>
    <t>乌镇乌镇村</t>
  </si>
  <si>
    <t>通镇曹家坬村村组道路工程</t>
  </si>
  <si>
    <t>通镇曹家坬村</t>
  </si>
  <si>
    <t>通镇杨道渠村村组道路砖硬化工程</t>
  </si>
  <si>
    <t>通镇杨道渠村</t>
  </si>
  <si>
    <t>店镇葫芦旦村人居环境整治及排水工程项目</t>
  </si>
  <si>
    <t>店镇葫芦旦村</t>
  </si>
  <si>
    <t>螅镇任家沟村李家焉自然村村组道路</t>
  </si>
  <si>
    <t>螅镇任家沟李家焉自然村</t>
  </si>
  <si>
    <t>乌镇高起家坬村漫水桥维修加固工程</t>
  </si>
  <si>
    <t>乌镇高起家坬村</t>
  </si>
  <si>
    <t>王家砭镇马军王村村组道路硬化工程</t>
  </si>
  <si>
    <t>王家砭镇马军王村</t>
  </si>
  <si>
    <t>坑镇楼底村生产道路工程</t>
  </si>
  <si>
    <t>坑镇楼底村</t>
  </si>
  <si>
    <t>朱官寨镇公家坬村生产道路工程</t>
  </si>
  <si>
    <t>朱官寨镇公家坬村</t>
  </si>
  <si>
    <t>乌镇高起家坬村生产道路</t>
  </si>
  <si>
    <t>朱家坬镇吕岩村生产道路</t>
  </si>
  <si>
    <t>朱家坬镇吕岩村</t>
  </si>
  <si>
    <t>乌镇紫圪堵坪村</t>
  </si>
  <si>
    <t>王家砭镇火神山村三皇梁自然村生产道路</t>
  </si>
  <si>
    <t>王家砭镇火神山村三皇梁自然村</t>
  </si>
  <si>
    <t>通镇张家坡村小李旺自然村生产道路砖硬化工程</t>
  </si>
  <si>
    <t>通镇张家坡村小李旺自然村</t>
  </si>
  <si>
    <t>螅镇李家圪台村生产道路砖硬化工程</t>
  </si>
  <si>
    <t>螅镇李家圪台村</t>
  </si>
  <si>
    <t>乌镇秦家坪村生产道路</t>
  </si>
  <si>
    <t>乌镇秦家坪村</t>
  </si>
  <si>
    <t>佳县水利局</t>
  </si>
  <si>
    <t>金明寺镇王连沟村菜地自然村巩固饮水安全项目</t>
  </si>
  <si>
    <t>金明寺镇王连沟村菜地自然村</t>
  </si>
  <si>
    <t>朱官寨镇王家坬村苦菜疙瘩自然村巩固饮水安全项目</t>
  </si>
  <si>
    <t>朱官寨镇王家坬村苦菜疙瘩自然村</t>
  </si>
  <si>
    <t>刘国具镇黄谷地村复胜湾自然村巩固饮水安全项目</t>
  </si>
  <si>
    <t>刘国具镇黄谷地村复胜湾自然村</t>
  </si>
  <si>
    <t>通镇向阳湾村张包山自然村巩固饮水安全项目</t>
  </si>
  <si>
    <t>通镇向阳湾村张包山自然村</t>
  </si>
  <si>
    <t>店镇三岔沟村贾家新庄自然村巩固饮水安全项目</t>
  </si>
  <si>
    <t>店镇三岔沟村贾家新庄自然村</t>
  </si>
  <si>
    <t>佳州街道办事处云石峁村巩固饮水安全项目</t>
  </si>
  <si>
    <t>佳州街道办事处云石峁村</t>
  </si>
  <si>
    <t>刘国具镇稍店则村巩固饮水安全项目</t>
  </si>
  <si>
    <t>刘国具镇稍店则村</t>
  </si>
  <si>
    <t>金明寺镇元团峁村刘家渠自然村巩固饮水安全项目</t>
  </si>
  <si>
    <t>金明寺镇元团峁村刘家渠自然村</t>
  </si>
  <si>
    <t>佳县水利局2025年全县巩固安全饮水维修养护项目</t>
  </si>
  <si>
    <t>坑镇圪绺咀村排洪渠</t>
  </si>
  <si>
    <t>坑镇圪绺咀村</t>
  </si>
  <si>
    <t>朱官寨镇强家坬村排洪渠工程</t>
  </si>
  <si>
    <t>朱官寨镇强家坬村</t>
  </si>
  <si>
    <t>朱官寨镇元峁村雨水、污水治理项目</t>
  </si>
  <si>
    <t>朱官寨镇元峁村</t>
  </si>
  <si>
    <t>乌镇高家下坬村村组道路挡墙项目</t>
  </si>
  <si>
    <t>朱官寨镇公家坬村挡墙护坡工程</t>
  </si>
  <si>
    <t>刘国具镇王元村道路排水水毁维修工程</t>
  </si>
  <si>
    <t>刘国具镇王元村</t>
  </si>
  <si>
    <t>佳县王家砭镇打火店村奥疙瘩自然村马则梁沟淤地坝除险加固工程</t>
  </si>
  <si>
    <t>王家砭镇打火店村奥疙瘩自然村</t>
  </si>
  <si>
    <t>螅镇刘家坪坬村公共厕所修建</t>
  </si>
  <si>
    <t>螅镇刘家坪村</t>
  </si>
  <si>
    <t>螅镇南山村公共厕所修建</t>
  </si>
  <si>
    <t>螅镇南山村</t>
  </si>
  <si>
    <t>木头峪镇王宁山村公共厕所修建</t>
  </si>
  <si>
    <t>木头峪镇王宁山村</t>
  </si>
  <si>
    <t>木头峪镇高家畔村公共厕所修建</t>
  </si>
  <si>
    <t>木头峪镇高家畔村</t>
  </si>
  <si>
    <t>佳县2025年市级财政衔接资金（其他支出）分配表</t>
  </si>
  <si>
    <t>全县互助资金脱贫户贷款占用费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</si>
</sst>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/>
    <xf numFmtId="0" fontId="25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 3" xfId="49"/>
    <cellStyle name="常规 8" xfId="50"/>
    <cellStyle name="常规 18" xfId="51"/>
    <cellStyle name="常规_Sheet1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2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4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3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5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5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5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294640</xdr:rowOff>
    </xdr:to>
    <xdr:pic>
      <xdr:nvPicPr>
        <xdr:cNvPr id="5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0720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168275</xdr:rowOff>
    </xdr:to>
    <xdr:pic>
      <xdr:nvPicPr>
        <xdr:cNvPr id="6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07200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311785</xdr:rowOff>
    </xdr:to>
    <xdr:pic>
      <xdr:nvPicPr>
        <xdr:cNvPr id="6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07200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6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6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6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281940</xdr:rowOff>
    </xdr:to>
    <xdr:pic>
      <xdr:nvPicPr>
        <xdr:cNvPr id="6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8288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247015</xdr:rowOff>
    </xdr:to>
    <xdr:pic>
      <xdr:nvPicPr>
        <xdr:cNvPr id="6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247015</xdr:rowOff>
    </xdr:to>
    <xdr:pic>
      <xdr:nvPicPr>
        <xdr:cNvPr id="6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8288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247015</xdr:rowOff>
    </xdr:to>
    <xdr:pic>
      <xdr:nvPicPr>
        <xdr:cNvPr id="6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6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386080</xdr:rowOff>
    </xdr:to>
    <xdr:pic>
      <xdr:nvPicPr>
        <xdr:cNvPr id="69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180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6</xdr:row>
      <xdr:rowOff>44450</xdr:rowOff>
    </xdr:to>
    <xdr:pic>
      <xdr:nvPicPr>
        <xdr:cNvPr id="69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1800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6</xdr:row>
      <xdr:rowOff>187325</xdr:rowOff>
    </xdr:to>
    <xdr:pic>
      <xdr:nvPicPr>
        <xdr:cNvPr id="69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1800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6</xdr:row>
      <xdr:rowOff>0</xdr:rowOff>
    </xdr:from>
    <xdr:to>
      <xdr:col>8</xdr:col>
      <xdr:colOff>130175</xdr:colOff>
      <xdr:row>7</xdr:row>
      <xdr:rowOff>187325</xdr:rowOff>
    </xdr:to>
    <xdr:pic>
      <xdr:nvPicPr>
        <xdr:cNvPr id="69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1800" y="18288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403225</xdr:rowOff>
    </xdr:to>
    <xdr:pic>
      <xdr:nvPicPr>
        <xdr:cNvPr id="69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180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6</xdr:row>
      <xdr:rowOff>0</xdr:rowOff>
    </xdr:from>
    <xdr:to>
      <xdr:col>8</xdr:col>
      <xdr:colOff>130175</xdr:colOff>
      <xdr:row>7</xdr:row>
      <xdr:rowOff>33655</xdr:rowOff>
    </xdr:to>
    <xdr:pic>
      <xdr:nvPicPr>
        <xdr:cNvPr id="69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1800" y="18288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6</xdr:row>
      <xdr:rowOff>0</xdr:rowOff>
    </xdr:from>
    <xdr:to>
      <xdr:col>8</xdr:col>
      <xdr:colOff>130175</xdr:colOff>
      <xdr:row>6</xdr:row>
      <xdr:rowOff>379730</xdr:rowOff>
    </xdr:to>
    <xdr:pic>
      <xdr:nvPicPr>
        <xdr:cNvPr id="70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1800" y="18288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9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9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9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294640</xdr:rowOff>
    </xdr:to>
    <xdr:pic>
      <xdr:nvPicPr>
        <xdr:cNvPr id="9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7085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168275</xdr:rowOff>
    </xdr:to>
    <xdr:pic>
      <xdr:nvPicPr>
        <xdr:cNvPr id="9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70850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311785</xdr:rowOff>
    </xdr:to>
    <xdr:pic>
      <xdr:nvPicPr>
        <xdr:cNvPr id="10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70850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10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10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10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281940</xdr:rowOff>
    </xdr:to>
    <xdr:pic>
      <xdr:nvPicPr>
        <xdr:cNvPr id="10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8288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247015</xdr:rowOff>
    </xdr:to>
    <xdr:pic>
      <xdr:nvPicPr>
        <xdr:cNvPr id="10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247015</xdr:rowOff>
    </xdr:to>
    <xdr:pic>
      <xdr:nvPicPr>
        <xdr:cNvPr id="10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8288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247015</xdr:rowOff>
    </xdr:to>
    <xdr:pic>
      <xdr:nvPicPr>
        <xdr:cNvPr id="10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10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386080</xdr:rowOff>
    </xdr:to>
    <xdr:pic>
      <xdr:nvPicPr>
        <xdr:cNvPr id="106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4545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6</xdr:row>
      <xdr:rowOff>44450</xdr:rowOff>
    </xdr:to>
    <xdr:pic>
      <xdr:nvPicPr>
        <xdr:cNvPr id="106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45450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6</xdr:row>
      <xdr:rowOff>187325</xdr:rowOff>
    </xdr:to>
    <xdr:pic>
      <xdr:nvPicPr>
        <xdr:cNvPr id="106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45450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6</xdr:row>
      <xdr:rowOff>0</xdr:rowOff>
    </xdr:from>
    <xdr:to>
      <xdr:col>10</xdr:col>
      <xdr:colOff>130175</xdr:colOff>
      <xdr:row>7</xdr:row>
      <xdr:rowOff>187325</xdr:rowOff>
    </xdr:to>
    <xdr:pic>
      <xdr:nvPicPr>
        <xdr:cNvPr id="106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45450" y="18288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403225</xdr:rowOff>
    </xdr:to>
    <xdr:pic>
      <xdr:nvPicPr>
        <xdr:cNvPr id="106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4545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6</xdr:row>
      <xdr:rowOff>0</xdr:rowOff>
    </xdr:from>
    <xdr:to>
      <xdr:col>10</xdr:col>
      <xdr:colOff>130175</xdr:colOff>
      <xdr:row>7</xdr:row>
      <xdr:rowOff>33655</xdr:rowOff>
    </xdr:to>
    <xdr:pic>
      <xdr:nvPicPr>
        <xdr:cNvPr id="106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45450" y="18288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6</xdr:row>
      <xdr:rowOff>0</xdr:rowOff>
    </xdr:from>
    <xdr:to>
      <xdr:col>10</xdr:col>
      <xdr:colOff>130175</xdr:colOff>
      <xdr:row>6</xdr:row>
      <xdr:rowOff>379730</xdr:rowOff>
    </xdr:to>
    <xdr:pic>
      <xdr:nvPicPr>
        <xdr:cNvPr id="107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45450" y="18288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1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2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2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2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2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2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2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294640</xdr:rowOff>
    </xdr:to>
    <xdr:pic>
      <xdr:nvPicPr>
        <xdr:cNvPr id="13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666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168275</xdr:rowOff>
    </xdr:to>
    <xdr:pic>
      <xdr:nvPicPr>
        <xdr:cNvPr id="13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66640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311785</xdr:rowOff>
    </xdr:to>
    <xdr:pic>
      <xdr:nvPicPr>
        <xdr:cNvPr id="13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66640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3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3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3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281940</xdr:rowOff>
    </xdr:to>
    <xdr:pic>
      <xdr:nvPicPr>
        <xdr:cNvPr id="13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8288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247015</xdr:rowOff>
    </xdr:to>
    <xdr:pic>
      <xdr:nvPicPr>
        <xdr:cNvPr id="13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247015</xdr:rowOff>
    </xdr:to>
    <xdr:pic>
      <xdr:nvPicPr>
        <xdr:cNvPr id="13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8288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247015</xdr:rowOff>
    </xdr:to>
    <xdr:pic>
      <xdr:nvPicPr>
        <xdr:cNvPr id="13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3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386080</xdr:rowOff>
    </xdr:to>
    <xdr:pic>
      <xdr:nvPicPr>
        <xdr:cNvPr id="143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4124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6</xdr:row>
      <xdr:rowOff>44450</xdr:rowOff>
    </xdr:to>
    <xdr:pic>
      <xdr:nvPicPr>
        <xdr:cNvPr id="143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41240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6</xdr:row>
      <xdr:rowOff>187325</xdr:rowOff>
    </xdr:to>
    <xdr:pic>
      <xdr:nvPicPr>
        <xdr:cNvPr id="143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41240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6</xdr:row>
      <xdr:rowOff>0</xdr:rowOff>
    </xdr:from>
    <xdr:to>
      <xdr:col>5</xdr:col>
      <xdr:colOff>130175</xdr:colOff>
      <xdr:row>7</xdr:row>
      <xdr:rowOff>187325</xdr:rowOff>
    </xdr:to>
    <xdr:pic>
      <xdr:nvPicPr>
        <xdr:cNvPr id="143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41240" y="18288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403225</xdr:rowOff>
    </xdr:to>
    <xdr:pic>
      <xdr:nvPicPr>
        <xdr:cNvPr id="143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4124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6</xdr:row>
      <xdr:rowOff>0</xdr:rowOff>
    </xdr:from>
    <xdr:to>
      <xdr:col>5</xdr:col>
      <xdr:colOff>130175</xdr:colOff>
      <xdr:row>7</xdr:row>
      <xdr:rowOff>33655</xdr:rowOff>
    </xdr:to>
    <xdr:pic>
      <xdr:nvPicPr>
        <xdr:cNvPr id="143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41240" y="18288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6</xdr:row>
      <xdr:rowOff>0</xdr:rowOff>
    </xdr:from>
    <xdr:to>
      <xdr:col>5</xdr:col>
      <xdr:colOff>130175</xdr:colOff>
      <xdr:row>6</xdr:row>
      <xdr:rowOff>379730</xdr:rowOff>
    </xdr:to>
    <xdr:pic>
      <xdr:nvPicPr>
        <xdr:cNvPr id="144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41240" y="18288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466725</xdr:colOff>
      <xdr:row>51</xdr:row>
      <xdr:rowOff>0</xdr:rowOff>
    </xdr:from>
    <xdr:to>
      <xdr:col>2</xdr:col>
      <xdr:colOff>552450</xdr:colOff>
      <xdr:row>51</xdr:row>
      <xdr:rowOff>342900</xdr:rowOff>
    </xdr:to>
    <xdr:pic>
      <xdr:nvPicPr>
        <xdr:cNvPr id="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463675" y="24117300"/>
          <a:ext cx="8572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466725</xdr:colOff>
      <xdr:row>51</xdr:row>
      <xdr:rowOff>0</xdr:rowOff>
    </xdr:from>
    <xdr:to>
      <xdr:col>2</xdr:col>
      <xdr:colOff>1019175</xdr:colOff>
      <xdr:row>51</xdr:row>
      <xdr:rowOff>343535</xdr:rowOff>
    </xdr:to>
    <xdr:pic>
      <xdr:nvPicPr>
        <xdr:cNvPr id="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463675" y="24117300"/>
          <a:ext cx="552450" cy="3435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1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1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1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294640</xdr:rowOff>
    </xdr:to>
    <xdr:pic>
      <xdr:nvPicPr>
        <xdr:cNvPr id="2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0842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168275</xdr:rowOff>
    </xdr:to>
    <xdr:pic>
      <xdr:nvPicPr>
        <xdr:cNvPr id="2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08420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311785</xdr:rowOff>
    </xdr:to>
    <xdr:pic>
      <xdr:nvPicPr>
        <xdr:cNvPr id="2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08420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2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2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2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281940</xdr:rowOff>
    </xdr:to>
    <xdr:pic>
      <xdr:nvPicPr>
        <xdr:cNvPr id="2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247015</xdr:rowOff>
    </xdr:to>
    <xdr:pic>
      <xdr:nvPicPr>
        <xdr:cNvPr id="2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247015</xdr:rowOff>
    </xdr:to>
    <xdr:pic>
      <xdr:nvPicPr>
        <xdr:cNvPr id="2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247015</xdr:rowOff>
    </xdr:to>
    <xdr:pic>
      <xdr:nvPicPr>
        <xdr:cNvPr id="2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2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386080</xdr:rowOff>
    </xdr:to>
    <xdr:pic>
      <xdr:nvPicPr>
        <xdr:cNvPr id="32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539750</xdr:rowOff>
    </xdr:to>
    <xdr:pic>
      <xdr:nvPicPr>
        <xdr:cNvPr id="32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682625</xdr:rowOff>
    </xdr:to>
    <xdr:pic>
      <xdr:nvPicPr>
        <xdr:cNvPr id="32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6</xdr:row>
      <xdr:rowOff>0</xdr:rowOff>
    </xdr:from>
    <xdr:to>
      <xdr:col>8</xdr:col>
      <xdr:colOff>130175</xdr:colOff>
      <xdr:row>8</xdr:row>
      <xdr:rowOff>130175</xdr:rowOff>
    </xdr:to>
    <xdr:pic>
      <xdr:nvPicPr>
        <xdr:cNvPr id="32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20320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403225</xdr:rowOff>
    </xdr:to>
    <xdr:pic>
      <xdr:nvPicPr>
        <xdr:cNvPr id="32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6</xdr:row>
      <xdr:rowOff>0</xdr:rowOff>
    </xdr:from>
    <xdr:to>
      <xdr:col>8</xdr:col>
      <xdr:colOff>130175</xdr:colOff>
      <xdr:row>7</xdr:row>
      <xdr:rowOff>147955</xdr:rowOff>
    </xdr:to>
    <xdr:pic>
      <xdr:nvPicPr>
        <xdr:cNvPr id="32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20320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6</xdr:row>
      <xdr:rowOff>0</xdr:rowOff>
    </xdr:from>
    <xdr:to>
      <xdr:col>8</xdr:col>
      <xdr:colOff>130175</xdr:colOff>
      <xdr:row>6</xdr:row>
      <xdr:rowOff>379730</xdr:rowOff>
    </xdr:to>
    <xdr:pic>
      <xdr:nvPicPr>
        <xdr:cNvPr id="33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20320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3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5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5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5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294640</xdr:rowOff>
    </xdr:to>
    <xdr:pic>
      <xdr:nvPicPr>
        <xdr:cNvPr id="5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7207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168275</xdr:rowOff>
    </xdr:to>
    <xdr:pic>
      <xdr:nvPicPr>
        <xdr:cNvPr id="6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72070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311785</xdr:rowOff>
    </xdr:to>
    <xdr:pic>
      <xdr:nvPicPr>
        <xdr:cNvPr id="6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72070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6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6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6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281940</xdr:rowOff>
    </xdr:to>
    <xdr:pic>
      <xdr:nvPicPr>
        <xdr:cNvPr id="6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247015</xdr:rowOff>
    </xdr:to>
    <xdr:pic>
      <xdr:nvPicPr>
        <xdr:cNvPr id="6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247015</xdr:rowOff>
    </xdr:to>
    <xdr:pic>
      <xdr:nvPicPr>
        <xdr:cNvPr id="6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247015</xdr:rowOff>
    </xdr:to>
    <xdr:pic>
      <xdr:nvPicPr>
        <xdr:cNvPr id="6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6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386080</xdr:rowOff>
    </xdr:to>
    <xdr:pic>
      <xdr:nvPicPr>
        <xdr:cNvPr id="69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539750</xdr:rowOff>
    </xdr:to>
    <xdr:pic>
      <xdr:nvPicPr>
        <xdr:cNvPr id="69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682625</xdr:rowOff>
    </xdr:to>
    <xdr:pic>
      <xdr:nvPicPr>
        <xdr:cNvPr id="69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6</xdr:row>
      <xdr:rowOff>0</xdr:rowOff>
    </xdr:from>
    <xdr:to>
      <xdr:col>10</xdr:col>
      <xdr:colOff>130175</xdr:colOff>
      <xdr:row>8</xdr:row>
      <xdr:rowOff>130175</xdr:rowOff>
    </xdr:to>
    <xdr:pic>
      <xdr:nvPicPr>
        <xdr:cNvPr id="69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20320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403225</xdr:rowOff>
    </xdr:to>
    <xdr:pic>
      <xdr:nvPicPr>
        <xdr:cNvPr id="69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6</xdr:row>
      <xdr:rowOff>0</xdr:rowOff>
    </xdr:from>
    <xdr:to>
      <xdr:col>10</xdr:col>
      <xdr:colOff>130175</xdr:colOff>
      <xdr:row>7</xdr:row>
      <xdr:rowOff>147955</xdr:rowOff>
    </xdr:to>
    <xdr:pic>
      <xdr:nvPicPr>
        <xdr:cNvPr id="69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20320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6</xdr:row>
      <xdr:rowOff>0</xdr:rowOff>
    </xdr:from>
    <xdr:to>
      <xdr:col>10</xdr:col>
      <xdr:colOff>130175</xdr:colOff>
      <xdr:row>6</xdr:row>
      <xdr:rowOff>379730</xdr:rowOff>
    </xdr:to>
    <xdr:pic>
      <xdr:nvPicPr>
        <xdr:cNvPr id="70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20320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7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7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7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7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9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9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9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294640</xdr:rowOff>
    </xdr:to>
    <xdr:pic>
      <xdr:nvPicPr>
        <xdr:cNvPr id="9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786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168275</xdr:rowOff>
    </xdr:to>
    <xdr:pic>
      <xdr:nvPicPr>
        <xdr:cNvPr id="9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7860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311785</xdr:rowOff>
    </xdr:to>
    <xdr:pic>
      <xdr:nvPicPr>
        <xdr:cNvPr id="10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7860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0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0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0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281940</xdr:rowOff>
    </xdr:to>
    <xdr:pic>
      <xdr:nvPicPr>
        <xdr:cNvPr id="10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247015</xdr:rowOff>
    </xdr:to>
    <xdr:pic>
      <xdr:nvPicPr>
        <xdr:cNvPr id="10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247015</xdr:rowOff>
    </xdr:to>
    <xdr:pic>
      <xdr:nvPicPr>
        <xdr:cNvPr id="10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247015</xdr:rowOff>
    </xdr:to>
    <xdr:pic>
      <xdr:nvPicPr>
        <xdr:cNvPr id="10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0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386080</xdr:rowOff>
    </xdr:to>
    <xdr:pic>
      <xdr:nvPicPr>
        <xdr:cNvPr id="106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539750</xdr:rowOff>
    </xdr:to>
    <xdr:pic>
      <xdr:nvPicPr>
        <xdr:cNvPr id="106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682625</xdr:rowOff>
    </xdr:to>
    <xdr:pic>
      <xdr:nvPicPr>
        <xdr:cNvPr id="106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6</xdr:row>
      <xdr:rowOff>0</xdr:rowOff>
    </xdr:from>
    <xdr:to>
      <xdr:col>5</xdr:col>
      <xdr:colOff>130175</xdr:colOff>
      <xdr:row>8</xdr:row>
      <xdr:rowOff>130175</xdr:rowOff>
    </xdr:to>
    <xdr:pic>
      <xdr:nvPicPr>
        <xdr:cNvPr id="106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20320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403225</xdr:rowOff>
    </xdr:to>
    <xdr:pic>
      <xdr:nvPicPr>
        <xdr:cNvPr id="106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6</xdr:row>
      <xdr:rowOff>0</xdr:rowOff>
    </xdr:from>
    <xdr:to>
      <xdr:col>5</xdr:col>
      <xdr:colOff>130175</xdr:colOff>
      <xdr:row>7</xdr:row>
      <xdr:rowOff>147955</xdr:rowOff>
    </xdr:to>
    <xdr:pic>
      <xdr:nvPicPr>
        <xdr:cNvPr id="106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20320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6</xdr:row>
      <xdr:rowOff>0</xdr:rowOff>
    </xdr:from>
    <xdr:to>
      <xdr:col>5</xdr:col>
      <xdr:colOff>130175</xdr:colOff>
      <xdr:row>6</xdr:row>
      <xdr:rowOff>379730</xdr:rowOff>
    </xdr:to>
    <xdr:pic>
      <xdr:nvPicPr>
        <xdr:cNvPr id="107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20320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1"/>
  <sheetViews>
    <sheetView topLeftCell="A89" workbookViewId="0">
      <selection activeCell="F101" sqref="F101"/>
    </sheetView>
  </sheetViews>
  <sheetFormatPr defaultColWidth="9" defaultRowHeight="13.5"/>
  <cols>
    <col min="1" max="1" width="4.5" style="23" customWidth="1"/>
    <col min="2" max="2" width="7.5" style="24" customWidth="1"/>
    <col min="3" max="3" width="9.125" style="24" customWidth="1"/>
    <col min="4" max="4" width="23.375" style="25" customWidth="1"/>
    <col min="5" max="5" width="16.5" style="25" customWidth="1"/>
    <col min="6" max="6" width="10.375" style="26"/>
    <col min="7" max="7" width="9.66666666666667" style="26" customWidth="1"/>
    <col min="8" max="8" width="6.38333333333333" style="26" customWidth="1"/>
    <col min="9" max="9" width="7.44166666666667" style="26" customWidth="1"/>
    <col min="10" max="10" width="6.63333333333333" style="24" customWidth="1"/>
    <col min="11" max="11" width="10.375" style="24"/>
    <col min="12" max="12" width="9.75" style="24" customWidth="1"/>
    <col min="13" max="13" width="9" style="24"/>
    <col min="14" max="14" width="6.56666666666667" style="24" customWidth="1"/>
    <col min="15" max="16384" width="9" style="24"/>
  </cols>
  <sheetData>
    <row r="1" s="21" customFormat="1" ht="22.5" spans="1:14">
      <c r="A1" s="27" t="s">
        <v>0</v>
      </c>
      <c r="B1" s="27"/>
      <c r="C1" s="27"/>
      <c r="D1" s="28"/>
      <c r="E1" s="28"/>
      <c r="F1" s="27"/>
      <c r="G1" s="27"/>
      <c r="H1" s="27"/>
      <c r="I1" s="27"/>
      <c r="J1" s="27"/>
      <c r="K1" s="27"/>
      <c r="L1" s="27"/>
      <c r="M1" s="27"/>
      <c r="N1" s="28"/>
    </row>
    <row r="2" s="21" customFormat="1" ht="14.25" spans="1:14">
      <c r="A2" s="29"/>
      <c r="B2" s="29"/>
      <c r="C2" s="29"/>
      <c r="D2" s="30"/>
      <c r="E2" s="30"/>
      <c r="F2" s="31"/>
      <c r="G2" s="31"/>
      <c r="H2" s="31"/>
      <c r="I2" s="31"/>
      <c r="J2" s="29"/>
      <c r="K2" s="29"/>
      <c r="L2" s="29"/>
      <c r="M2" s="29"/>
      <c r="N2" s="30"/>
    </row>
    <row r="3" s="21" customFormat="1" ht="14.25" spans="1:14">
      <c r="A3" s="29"/>
      <c r="B3" s="29"/>
      <c r="C3" s="29"/>
      <c r="D3" s="30"/>
      <c r="E3" s="30"/>
      <c r="F3" s="31"/>
      <c r="G3" s="31"/>
      <c r="H3" s="31"/>
      <c r="I3" s="31"/>
      <c r="J3" s="29"/>
      <c r="K3" s="29" t="s">
        <v>1</v>
      </c>
      <c r="L3" s="29"/>
      <c r="M3" s="29"/>
      <c r="N3" s="30"/>
    </row>
    <row r="4" s="21" customFormat="1" ht="14.25" spans="1:14">
      <c r="A4" s="32" t="s">
        <v>2</v>
      </c>
      <c r="B4" s="32" t="s">
        <v>3</v>
      </c>
      <c r="C4" s="33" t="s">
        <v>4</v>
      </c>
      <c r="D4" s="33" t="s">
        <v>5</v>
      </c>
      <c r="E4" s="33" t="s">
        <v>6</v>
      </c>
      <c r="F4" s="34" t="s">
        <v>7</v>
      </c>
      <c r="G4" s="35" t="s">
        <v>8</v>
      </c>
      <c r="H4" s="35"/>
      <c r="I4" s="35"/>
      <c r="J4" s="35"/>
      <c r="K4" s="39"/>
      <c r="L4" s="40" t="s">
        <v>9</v>
      </c>
      <c r="M4" s="40" t="s">
        <v>10</v>
      </c>
      <c r="N4" s="35" t="s">
        <v>11</v>
      </c>
    </row>
    <row r="5" s="22" customFormat="1" ht="14.25" spans="1:14">
      <c r="A5" s="36"/>
      <c r="B5" s="36"/>
      <c r="C5" s="37"/>
      <c r="D5" s="37"/>
      <c r="E5" s="37"/>
      <c r="F5" s="38"/>
      <c r="G5" s="38" t="s">
        <v>12</v>
      </c>
      <c r="H5" s="38" t="s">
        <v>13</v>
      </c>
      <c r="I5" s="38" t="s">
        <v>14</v>
      </c>
      <c r="J5" s="38" t="s">
        <v>15</v>
      </c>
      <c r="K5" s="41" t="s">
        <v>16</v>
      </c>
      <c r="L5" s="42"/>
      <c r="M5" s="42"/>
      <c r="N5" s="33"/>
    </row>
    <row r="6" ht="37" customHeight="1" spans="1:14">
      <c r="A6" s="35">
        <v>1</v>
      </c>
      <c r="B6" s="35">
        <v>326001</v>
      </c>
      <c r="C6" s="35" t="s">
        <v>17</v>
      </c>
      <c r="D6" s="35" t="s">
        <v>18</v>
      </c>
      <c r="E6" s="35" t="s">
        <v>19</v>
      </c>
      <c r="F6" s="35">
        <v>18.6</v>
      </c>
      <c r="G6" s="35"/>
      <c r="H6" s="35"/>
      <c r="I6" s="35">
        <v>18.6</v>
      </c>
      <c r="J6" s="35"/>
      <c r="K6" s="35">
        <f t="shared" ref="K6:K16" si="0">SUM(G6:J6)</f>
        <v>18.6</v>
      </c>
      <c r="L6" s="35">
        <v>2130505</v>
      </c>
      <c r="M6" s="35">
        <v>50302</v>
      </c>
      <c r="N6" s="35"/>
    </row>
    <row r="7" ht="37" customHeight="1" spans="1:14">
      <c r="A7" s="35">
        <v>2</v>
      </c>
      <c r="B7" s="35">
        <v>326001</v>
      </c>
      <c r="C7" s="35" t="s">
        <v>17</v>
      </c>
      <c r="D7" s="35" t="s">
        <v>20</v>
      </c>
      <c r="E7" s="35" t="s">
        <v>21</v>
      </c>
      <c r="F7" s="35">
        <v>4</v>
      </c>
      <c r="G7" s="35"/>
      <c r="H7" s="35"/>
      <c r="I7" s="35">
        <v>4</v>
      </c>
      <c r="J7" s="35"/>
      <c r="K7" s="35">
        <f t="shared" si="0"/>
        <v>4</v>
      </c>
      <c r="L7" s="35">
        <v>2130505</v>
      </c>
      <c r="M7" s="35">
        <v>50302</v>
      </c>
      <c r="N7" s="35"/>
    </row>
    <row r="8" ht="37" customHeight="1" spans="1:14">
      <c r="A8" s="35">
        <v>3</v>
      </c>
      <c r="B8" s="35">
        <v>326001</v>
      </c>
      <c r="C8" s="35" t="s">
        <v>17</v>
      </c>
      <c r="D8" s="35" t="s">
        <v>22</v>
      </c>
      <c r="E8" s="35" t="s">
        <v>23</v>
      </c>
      <c r="F8" s="35">
        <v>12</v>
      </c>
      <c r="G8" s="35"/>
      <c r="H8" s="35"/>
      <c r="I8" s="35">
        <v>12</v>
      </c>
      <c r="J8" s="35"/>
      <c r="K8" s="35">
        <f t="shared" si="0"/>
        <v>12</v>
      </c>
      <c r="L8" s="35">
        <v>2130505</v>
      </c>
      <c r="M8" s="35">
        <v>50302</v>
      </c>
      <c r="N8" s="35"/>
    </row>
    <row r="9" ht="37" customHeight="1" spans="1:14">
      <c r="A9" s="35">
        <v>4</v>
      </c>
      <c r="B9" s="35">
        <v>326001</v>
      </c>
      <c r="C9" s="35" t="s">
        <v>17</v>
      </c>
      <c r="D9" s="35" t="s">
        <v>24</v>
      </c>
      <c r="E9" s="35" t="s">
        <v>23</v>
      </c>
      <c r="F9" s="35">
        <v>22.4</v>
      </c>
      <c r="G9" s="35"/>
      <c r="H9" s="35"/>
      <c r="I9" s="35">
        <v>22.4</v>
      </c>
      <c r="J9" s="35"/>
      <c r="K9" s="35">
        <f t="shared" si="0"/>
        <v>22.4</v>
      </c>
      <c r="L9" s="35">
        <v>2130505</v>
      </c>
      <c r="M9" s="35">
        <v>50302</v>
      </c>
      <c r="N9" s="35"/>
    </row>
    <row r="10" ht="37" customHeight="1" spans="1:14">
      <c r="A10" s="35">
        <v>5</v>
      </c>
      <c r="B10" s="35">
        <v>326001</v>
      </c>
      <c r="C10" s="35" t="s">
        <v>17</v>
      </c>
      <c r="D10" s="35" t="s">
        <v>25</v>
      </c>
      <c r="E10" s="35" t="s">
        <v>26</v>
      </c>
      <c r="F10" s="35">
        <v>4.8</v>
      </c>
      <c r="G10" s="35"/>
      <c r="H10" s="35"/>
      <c r="I10" s="35">
        <v>4.8</v>
      </c>
      <c r="J10" s="35"/>
      <c r="K10" s="35">
        <f t="shared" si="0"/>
        <v>4.8</v>
      </c>
      <c r="L10" s="35">
        <v>2130505</v>
      </c>
      <c r="M10" s="35">
        <v>50302</v>
      </c>
      <c r="N10" s="35"/>
    </row>
    <row r="11" ht="37" customHeight="1" spans="1:14">
      <c r="A11" s="35">
        <v>6</v>
      </c>
      <c r="B11" s="35">
        <v>326001</v>
      </c>
      <c r="C11" s="35" t="s">
        <v>17</v>
      </c>
      <c r="D11" s="35" t="s">
        <v>27</v>
      </c>
      <c r="E11" s="35" t="s">
        <v>28</v>
      </c>
      <c r="F11" s="35">
        <v>9</v>
      </c>
      <c r="G11" s="35"/>
      <c r="H11" s="35"/>
      <c r="I11" s="35">
        <v>9</v>
      </c>
      <c r="J11" s="35"/>
      <c r="K11" s="35">
        <f t="shared" si="0"/>
        <v>9</v>
      </c>
      <c r="L11" s="35">
        <v>2130505</v>
      </c>
      <c r="M11" s="35">
        <v>50302</v>
      </c>
      <c r="N11" s="35"/>
    </row>
    <row r="12" ht="37" customHeight="1" spans="1:14">
      <c r="A12" s="35">
        <v>7</v>
      </c>
      <c r="B12" s="35">
        <v>326001</v>
      </c>
      <c r="C12" s="35" t="s">
        <v>17</v>
      </c>
      <c r="D12" s="35" t="s">
        <v>29</v>
      </c>
      <c r="E12" s="35" t="s">
        <v>30</v>
      </c>
      <c r="F12" s="35">
        <v>16</v>
      </c>
      <c r="G12" s="35"/>
      <c r="H12" s="35"/>
      <c r="I12" s="35">
        <v>16</v>
      </c>
      <c r="J12" s="35"/>
      <c r="K12" s="35">
        <f t="shared" si="0"/>
        <v>16</v>
      </c>
      <c r="L12" s="35">
        <v>2130505</v>
      </c>
      <c r="M12" s="35">
        <v>50302</v>
      </c>
      <c r="N12" s="35"/>
    </row>
    <row r="13" ht="37" customHeight="1" spans="1:14">
      <c r="A13" s="35">
        <v>8</v>
      </c>
      <c r="B13" s="35">
        <v>326001</v>
      </c>
      <c r="C13" s="35" t="s">
        <v>17</v>
      </c>
      <c r="D13" s="35" t="s">
        <v>31</v>
      </c>
      <c r="E13" s="35" t="s">
        <v>32</v>
      </c>
      <c r="F13" s="35">
        <v>3.2</v>
      </c>
      <c r="G13" s="35"/>
      <c r="H13" s="35"/>
      <c r="I13" s="35">
        <v>3.2</v>
      </c>
      <c r="J13" s="35"/>
      <c r="K13" s="35">
        <f t="shared" si="0"/>
        <v>3.2</v>
      </c>
      <c r="L13" s="35">
        <v>2130505</v>
      </c>
      <c r="M13" s="35">
        <v>50302</v>
      </c>
      <c r="N13" s="35"/>
    </row>
    <row r="14" ht="37" customHeight="1" spans="1:14">
      <c r="A14" s="35">
        <v>9</v>
      </c>
      <c r="B14" s="35">
        <v>326001</v>
      </c>
      <c r="C14" s="35" t="s">
        <v>17</v>
      </c>
      <c r="D14" s="35" t="s">
        <v>33</v>
      </c>
      <c r="E14" s="35" t="s">
        <v>34</v>
      </c>
      <c r="F14" s="35">
        <v>8.8</v>
      </c>
      <c r="G14" s="35"/>
      <c r="H14" s="35"/>
      <c r="I14" s="35">
        <v>8.8</v>
      </c>
      <c r="J14" s="35"/>
      <c r="K14" s="35">
        <f t="shared" si="0"/>
        <v>8.8</v>
      </c>
      <c r="L14" s="35">
        <v>2130505</v>
      </c>
      <c r="M14" s="35">
        <v>50302</v>
      </c>
      <c r="N14" s="35"/>
    </row>
    <row r="15" ht="37" customHeight="1" spans="1:14">
      <c r="A15" s="35">
        <v>10</v>
      </c>
      <c r="B15" s="35">
        <v>326001</v>
      </c>
      <c r="C15" s="35" t="s">
        <v>17</v>
      </c>
      <c r="D15" s="35" t="s">
        <v>35</v>
      </c>
      <c r="E15" s="35" t="s">
        <v>36</v>
      </c>
      <c r="F15" s="35">
        <v>8</v>
      </c>
      <c r="G15" s="35"/>
      <c r="H15" s="35"/>
      <c r="I15" s="35">
        <v>8</v>
      </c>
      <c r="J15" s="35"/>
      <c r="K15" s="35">
        <f t="shared" si="0"/>
        <v>8</v>
      </c>
      <c r="L15" s="35">
        <v>2130505</v>
      </c>
      <c r="M15" s="35">
        <v>50302</v>
      </c>
      <c r="N15" s="35"/>
    </row>
    <row r="16" ht="37" customHeight="1" spans="1:14">
      <c r="A16" s="35">
        <v>11</v>
      </c>
      <c r="B16" s="35">
        <v>326001</v>
      </c>
      <c r="C16" s="35" t="s">
        <v>17</v>
      </c>
      <c r="D16" s="35" t="s">
        <v>37</v>
      </c>
      <c r="E16" s="35" t="s">
        <v>38</v>
      </c>
      <c r="F16" s="35">
        <v>90</v>
      </c>
      <c r="G16" s="35"/>
      <c r="H16" s="35"/>
      <c r="I16" s="35">
        <v>90</v>
      </c>
      <c r="J16" s="35"/>
      <c r="K16" s="35">
        <f t="shared" si="0"/>
        <v>90</v>
      </c>
      <c r="L16" s="35">
        <v>2130505</v>
      </c>
      <c r="M16" s="35">
        <v>50399</v>
      </c>
      <c r="N16" s="35"/>
    </row>
    <row r="17" ht="37" customHeight="1" spans="1:14">
      <c r="A17" s="35">
        <v>12</v>
      </c>
      <c r="B17" s="35">
        <v>326001</v>
      </c>
      <c r="C17" s="35" t="s">
        <v>17</v>
      </c>
      <c r="D17" s="35" t="s">
        <v>39</v>
      </c>
      <c r="E17" s="35" t="s">
        <v>38</v>
      </c>
      <c r="F17" s="35">
        <v>22.4</v>
      </c>
      <c r="G17" s="35"/>
      <c r="H17" s="35"/>
      <c r="I17" s="35">
        <v>22.4</v>
      </c>
      <c r="J17" s="35"/>
      <c r="K17" s="35">
        <f t="shared" ref="K17:K47" si="1">SUM(G17:J17)</f>
        <v>22.4</v>
      </c>
      <c r="L17" s="35">
        <v>2130505</v>
      </c>
      <c r="M17" s="35">
        <v>50399</v>
      </c>
      <c r="N17" s="35"/>
    </row>
    <row r="18" ht="37" customHeight="1" spans="1:14">
      <c r="A18" s="35">
        <v>13</v>
      </c>
      <c r="B18" s="35">
        <v>326001</v>
      </c>
      <c r="C18" s="35" t="s">
        <v>17</v>
      </c>
      <c r="D18" s="35" t="s">
        <v>40</v>
      </c>
      <c r="E18" s="35" t="s">
        <v>41</v>
      </c>
      <c r="F18" s="35">
        <v>10.4</v>
      </c>
      <c r="G18" s="35"/>
      <c r="H18" s="35"/>
      <c r="I18" s="35">
        <v>10.4</v>
      </c>
      <c r="J18" s="35"/>
      <c r="K18" s="35">
        <f t="shared" si="1"/>
        <v>10.4</v>
      </c>
      <c r="L18" s="35">
        <v>2130505</v>
      </c>
      <c r="M18" s="35">
        <v>50399</v>
      </c>
      <c r="N18" s="35"/>
    </row>
    <row r="19" ht="37" customHeight="1" spans="1:14">
      <c r="A19" s="35">
        <v>14</v>
      </c>
      <c r="B19" s="35">
        <v>326001</v>
      </c>
      <c r="C19" s="35" t="s">
        <v>17</v>
      </c>
      <c r="D19" s="35" t="s">
        <v>42</v>
      </c>
      <c r="E19" s="35" t="s">
        <v>43</v>
      </c>
      <c r="F19" s="35">
        <v>23.6</v>
      </c>
      <c r="G19" s="35"/>
      <c r="H19" s="35"/>
      <c r="I19" s="35">
        <v>23.6</v>
      </c>
      <c r="J19" s="35"/>
      <c r="K19" s="35">
        <f t="shared" si="1"/>
        <v>23.6</v>
      </c>
      <c r="L19" s="35">
        <v>2130505</v>
      </c>
      <c r="M19" s="35">
        <v>50399</v>
      </c>
      <c r="N19" s="35"/>
    </row>
    <row r="20" ht="37" customHeight="1" spans="1:14">
      <c r="A20" s="35">
        <v>15</v>
      </c>
      <c r="B20" s="35">
        <v>326001</v>
      </c>
      <c r="C20" s="35" t="s">
        <v>17</v>
      </c>
      <c r="D20" s="35" t="s">
        <v>44</v>
      </c>
      <c r="E20" s="35" t="s">
        <v>45</v>
      </c>
      <c r="F20" s="35">
        <v>6.4</v>
      </c>
      <c r="G20" s="35"/>
      <c r="H20" s="35"/>
      <c r="I20" s="35">
        <v>6.4</v>
      </c>
      <c r="J20" s="35"/>
      <c r="K20" s="35">
        <f t="shared" si="1"/>
        <v>6.4</v>
      </c>
      <c r="L20" s="35">
        <v>2130505</v>
      </c>
      <c r="M20" s="35">
        <v>50399</v>
      </c>
      <c r="N20" s="35"/>
    </row>
    <row r="21" ht="37" customHeight="1" spans="1:14">
      <c r="A21" s="35">
        <v>16</v>
      </c>
      <c r="B21" s="35">
        <v>326001</v>
      </c>
      <c r="C21" s="35" t="s">
        <v>17</v>
      </c>
      <c r="D21" s="35" t="s">
        <v>46</v>
      </c>
      <c r="E21" s="35" t="s">
        <v>47</v>
      </c>
      <c r="F21" s="35">
        <v>6.4</v>
      </c>
      <c r="G21" s="35"/>
      <c r="H21" s="35"/>
      <c r="I21" s="35">
        <v>6.4</v>
      </c>
      <c r="J21" s="35"/>
      <c r="K21" s="35">
        <f t="shared" si="1"/>
        <v>6.4</v>
      </c>
      <c r="L21" s="35">
        <v>2130505</v>
      </c>
      <c r="M21" s="35">
        <v>50399</v>
      </c>
      <c r="N21" s="35"/>
    </row>
    <row r="22" ht="37" customHeight="1" spans="1:14">
      <c r="A22" s="35">
        <v>17</v>
      </c>
      <c r="B22" s="35">
        <v>326001</v>
      </c>
      <c r="C22" s="35" t="s">
        <v>17</v>
      </c>
      <c r="D22" s="35" t="s">
        <v>48</v>
      </c>
      <c r="E22" s="35" t="s">
        <v>49</v>
      </c>
      <c r="F22" s="35">
        <v>32</v>
      </c>
      <c r="G22" s="35"/>
      <c r="H22" s="35"/>
      <c r="I22" s="35">
        <v>32</v>
      </c>
      <c r="J22" s="35"/>
      <c r="K22" s="35">
        <f t="shared" si="1"/>
        <v>32</v>
      </c>
      <c r="L22" s="35">
        <v>2130505</v>
      </c>
      <c r="M22" s="35">
        <v>50399</v>
      </c>
      <c r="N22" s="35"/>
    </row>
    <row r="23" ht="37" customHeight="1" spans="1:14">
      <c r="A23" s="35">
        <v>18</v>
      </c>
      <c r="B23" s="35">
        <v>326001</v>
      </c>
      <c r="C23" s="35" t="s">
        <v>17</v>
      </c>
      <c r="D23" s="35" t="s">
        <v>50</v>
      </c>
      <c r="E23" s="35" t="s">
        <v>51</v>
      </c>
      <c r="F23" s="35">
        <v>2.4</v>
      </c>
      <c r="G23" s="35"/>
      <c r="H23" s="35"/>
      <c r="I23" s="35">
        <v>2.4</v>
      </c>
      <c r="J23" s="35"/>
      <c r="K23" s="35">
        <f t="shared" si="1"/>
        <v>2.4</v>
      </c>
      <c r="L23" s="35">
        <v>2130505</v>
      </c>
      <c r="M23" s="35">
        <v>50399</v>
      </c>
      <c r="N23" s="35"/>
    </row>
    <row r="24" ht="37" customHeight="1" spans="1:14">
      <c r="A24" s="35">
        <v>19</v>
      </c>
      <c r="B24" s="35">
        <v>326001</v>
      </c>
      <c r="C24" s="35" t="s">
        <v>17</v>
      </c>
      <c r="D24" s="35" t="s">
        <v>52</v>
      </c>
      <c r="E24" s="35" t="s">
        <v>53</v>
      </c>
      <c r="F24" s="35">
        <v>13.6</v>
      </c>
      <c r="G24" s="35"/>
      <c r="H24" s="35"/>
      <c r="I24" s="35">
        <v>13.6</v>
      </c>
      <c r="J24" s="35"/>
      <c r="K24" s="35">
        <f t="shared" si="1"/>
        <v>13.6</v>
      </c>
      <c r="L24" s="35">
        <v>2130505</v>
      </c>
      <c r="M24" s="35">
        <v>50399</v>
      </c>
      <c r="N24" s="35"/>
    </row>
    <row r="25" ht="37" customHeight="1" spans="1:14">
      <c r="A25" s="35">
        <v>20</v>
      </c>
      <c r="B25" s="35">
        <v>326001</v>
      </c>
      <c r="C25" s="35" t="s">
        <v>17</v>
      </c>
      <c r="D25" s="35" t="s">
        <v>54</v>
      </c>
      <c r="E25" s="35" t="s">
        <v>55</v>
      </c>
      <c r="F25" s="35">
        <v>2.4</v>
      </c>
      <c r="G25" s="35"/>
      <c r="H25" s="35"/>
      <c r="I25" s="35">
        <v>2.4</v>
      </c>
      <c r="J25" s="35"/>
      <c r="K25" s="35">
        <f t="shared" si="1"/>
        <v>2.4</v>
      </c>
      <c r="L25" s="35">
        <v>2130505</v>
      </c>
      <c r="M25" s="35">
        <v>50399</v>
      </c>
      <c r="N25" s="35"/>
    </row>
    <row r="26" ht="37" customHeight="1" spans="1:14">
      <c r="A26" s="35">
        <v>21</v>
      </c>
      <c r="B26" s="35">
        <v>326001</v>
      </c>
      <c r="C26" s="35" t="s">
        <v>17</v>
      </c>
      <c r="D26" s="35" t="s">
        <v>56</v>
      </c>
      <c r="E26" s="35" t="s">
        <v>57</v>
      </c>
      <c r="F26" s="35">
        <v>8</v>
      </c>
      <c r="G26" s="35"/>
      <c r="H26" s="35"/>
      <c r="I26" s="35">
        <v>8</v>
      </c>
      <c r="J26" s="35"/>
      <c r="K26" s="35">
        <f t="shared" si="1"/>
        <v>8</v>
      </c>
      <c r="L26" s="35">
        <v>2130505</v>
      </c>
      <c r="M26" s="35">
        <v>50399</v>
      </c>
      <c r="N26" s="35"/>
    </row>
    <row r="27" ht="37" customHeight="1" spans="1:14">
      <c r="A27" s="35">
        <v>22</v>
      </c>
      <c r="B27" s="35">
        <v>326001</v>
      </c>
      <c r="C27" s="35" t="s">
        <v>17</v>
      </c>
      <c r="D27" s="35" t="s">
        <v>58</v>
      </c>
      <c r="E27" s="35" t="s">
        <v>59</v>
      </c>
      <c r="F27" s="35">
        <v>16</v>
      </c>
      <c r="G27" s="35"/>
      <c r="H27" s="35"/>
      <c r="I27" s="35">
        <v>16</v>
      </c>
      <c r="J27" s="35"/>
      <c r="K27" s="35">
        <f t="shared" si="1"/>
        <v>16</v>
      </c>
      <c r="L27" s="35">
        <v>2130505</v>
      </c>
      <c r="M27" s="35">
        <v>50399</v>
      </c>
      <c r="N27" s="35"/>
    </row>
    <row r="28" ht="37" customHeight="1" spans="1:14">
      <c r="A28" s="35">
        <v>23</v>
      </c>
      <c r="B28" s="35">
        <v>326001</v>
      </c>
      <c r="C28" s="35" t="s">
        <v>17</v>
      </c>
      <c r="D28" s="35" t="s">
        <v>60</v>
      </c>
      <c r="E28" s="35" t="s">
        <v>61</v>
      </c>
      <c r="F28" s="35">
        <v>28.8</v>
      </c>
      <c r="G28" s="35"/>
      <c r="H28" s="35"/>
      <c r="I28" s="35">
        <v>28.8</v>
      </c>
      <c r="J28" s="35"/>
      <c r="K28" s="35">
        <f t="shared" si="1"/>
        <v>28.8</v>
      </c>
      <c r="L28" s="35">
        <v>2130505</v>
      </c>
      <c r="M28" s="35">
        <v>50399</v>
      </c>
      <c r="N28" s="35"/>
    </row>
    <row r="29" ht="37" customHeight="1" spans="1:14">
      <c r="A29" s="35">
        <v>24</v>
      </c>
      <c r="B29" s="35">
        <v>326001</v>
      </c>
      <c r="C29" s="35" t="s">
        <v>17</v>
      </c>
      <c r="D29" s="35" t="s">
        <v>62</v>
      </c>
      <c r="E29" s="35" t="s">
        <v>61</v>
      </c>
      <c r="F29" s="35">
        <v>72</v>
      </c>
      <c r="G29" s="35"/>
      <c r="H29" s="35"/>
      <c r="I29" s="35">
        <v>72</v>
      </c>
      <c r="J29" s="35"/>
      <c r="K29" s="35">
        <f t="shared" si="1"/>
        <v>72</v>
      </c>
      <c r="L29" s="35">
        <v>2130505</v>
      </c>
      <c r="M29" s="35">
        <v>50399</v>
      </c>
      <c r="N29" s="35"/>
    </row>
    <row r="30" ht="37" customHeight="1" spans="1:14">
      <c r="A30" s="35">
        <v>25</v>
      </c>
      <c r="B30" s="35">
        <v>326001</v>
      </c>
      <c r="C30" s="35" t="s">
        <v>17</v>
      </c>
      <c r="D30" s="35" t="s">
        <v>63</v>
      </c>
      <c r="E30" s="35" t="s">
        <v>64</v>
      </c>
      <c r="F30" s="35">
        <v>17.64</v>
      </c>
      <c r="G30" s="35"/>
      <c r="H30" s="35"/>
      <c r="I30" s="35">
        <v>17.64</v>
      </c>
      <c r="J30" s="35"/>
      <c r="K30" s="35">
        <f t="shared" si="1"/>
        <v>17.64</v>
      </c>
      <c r="L30" s="35">
        <v>2130505</v>
      </c>
      <c r="M30" s="35">
        <v>50399</v>
      </c>
      <c r="N30" s="35"/>
    </row>
    <row r="31" ht="37" customHeight="1" spans="1:14">
      <c r="A31" s="35">
        <v>26</v>
      </c>
      <c r="B31" s="35">
        <v>326001</v>
      </c>
      <c r="C31" s="35" t="s">
        <v>17</v>
      </c>
      <c r="D31" s="35" t="s">
        <v>65</v>
      </c>
      <c r="E31" s="35" t="s">
        <v>64</v>
      </c>
      <c r="F31" s="35">
        <v>12</v>
      </c>
      <c r="G31" s="35"/>
      <c r="H31" s="35"/>
      <c r="I31" s="35">
        <v>12</v>
      </c>
      <c r="J31" s="35"/>
      <c r="K31" s="35">
        <f t="shared" si="1"/>
        <v>12</v>
      </c>
      <c r="L31" s="35">
        <v>2130505</v>
      </c>
      <c r="M31" s="35">
        <v>50399</v>
      </c>
      <c r="N31" s="35"/>
    </row>
    <row r="32" ht="37" customHeight="1" spans="1:14">
      <c r="A32" s="35">
        <v>27</v>
      </c>
      <c r="B32" s="35">
        <v>326001</v>
      </c>
      <c r="C32" s="35" t="s">
        <v>17</v>
      </c>
      <c r="D32" s="35" t="s">
        <v>66</v>
      </c>
      <c r="E32" s="35" t="s">
        <v>67</v>
      </c>
      <c r="F32" s="35">
        <v>22.5</v>
      </c>
      <c r="G32" s="35"/>
      <c r="H32" s="35"/>
      <c r="I32" s="35">
        <v>22.5</v>
      </c>
      <c r="J32" s="35"/>
      <c r="K32" s="35">
        <f t="shared" si="1"/>
        <v>22.5</v>
      </c>
      <c r="L32" s="35">
        <v>2130505</v>
      </c>
      <c r="M32" s="35">
        <v>50399</v>
      </c>
      <c r="N32" s="35"/>
    </row>
    <row r="33" ht="37" customHeight="1" spans="1:14">
      <c r="A33" s="35">
        <v>28</v>
      </c>
      <c r="B33" s="35">
        <v>326001</v>
      </c>
      <c r="C33" s="35" t="s">
        <v>17</v>
      </c>
      <c r="D33" s="35" t="s">
        <v>68</v>
      </c>
      <c r="E33" s="35" t="s">
        <v>69</v>
      </c>
      <c r="F33" s="35">
        <v>8</v>
      </c>
      <c r="G33" s="35"/>
      <c r="H33" s="35"/>
      <c r="I33" s="35">
        <v>8</v>
      </c>
      <c r="J33" s="35"/>
      <c r="K33" s="35">
        <f t="shared" si="1"/>
        <v>8</v>
      </c>
      <c r="L33" s="35">
        <v>2130505</v>
      </c>
      <c r="M33" s="35">
        <v>50399</v>
      </c>
      <c r="N33" s="35"/>
    </row>
    <row r="34" ht="37" customHeight="1" spans="1:14">
      <c r="A34" s="35">
        <v>29</v>
      </c>
      <c r="B34" s="35">
        <v>326001</v>
      </c>
      <c r="C34" s="35" t="s">
        <v>17</v>
      </c>
      <c r="D34" s="35" t="s">
        <v>70</v>
      </c>
      <c r="E34" s="35" t="s">
        <v>71</v>
      </c>
      <c r="F34" s="35">
        <v>2.4</v>
      </c>
      <c r="G34" s="35"/>
      <c r="H34" s="35"/>
      <c r="I34" s="35">
        <v>2.4</v>
      </c>
      <c r="J34" s="35"/>
      <c r="K34" s="35">
        <f t="shared" si="1"/>
        <v>2.4</v>
      </c>
      <c r="L34" s="35">
        <v>2130505</v>
      </c>
      <c r="M34" s="35">
        <v>50399</v>
      </c>
      <c r="N34" s="35"/>
    </row>
    <row r="35" ht="37" customHeight="1" spans="1:14">
      <c r="A35" s="35">
        <v>30</v>
      </c>
      <c r="B35" s="35">
        <v>326001</v>
      </c>
      <c r="C35" s="35" t="s">
        <v>17</v>
      </c>
      <c r="D35" s="35" t="s">
        <v>72</v>
      </c>
      <c r="E35" s="35" t="s">
        <v>73</v>
      </c>
      <c r="F35" s="35">
        <v>24.8</v>
      </c>
      <c r="G35" s="35"/>
      <c r="H35" s="35"/>
      <c r="I35" s="35">
        <v>24.8</v>
      </c>
      <c r="J35" s="35"/>
      <c r="K35" s="35">
        <f t="shared" si="1"/>
        <v>24.8</v>
      </c>
      <c r="L35" s="35">
        <v>2130505</v>
      </c>
      <c r="M35" s="35">
        <v>50399</v>
      </c>
      <c r="N35" s="35"/>
    </row>
    <row r="36" ht="37" customHeight="1" spans="1:14">
      <c r="A36" s="35">
        <v>31</v>
      </c>
      <c r="B36" s="35">
        <v>326001</v>
      </c>
      <c r="C36" s="35" t="s">
        <v>17</v>
      </c>
      <c r="D36" s="35" t="s">
        <v>74</v>
      </c>
      <c r="E36" s="35" t="s">
        <v>75</v>
      </c>
      <c r="F36" s="35">
        <v>48</v>
      </c>
      <c r="G36" s="35"/>
      <c r="H36" s="35"/>
      <c r="I36" s="35">
        <v>48</v>
      </c>
      <c r="J36" s="35"/>
      <c r="K36" s="35">
        <f t="shared" si="1"/>
        <v>48</v>
      </c>
      <c r="L36" s="35">
        <v>2130505</v>
      </c>
      <c r="M36" s="35">
        <v>50399</v>
      </c>
      <c r="N36" s="35"/>
    </row>
    <row r="37" ht="37" customHeight="1" spans="1:14">
      <c r="A37" s="35">
        <v>32</v>
      </c>
      <c r="B37" s="35">
        <v>326001</v>
      </c>
      <c r="C37" s="35" t="s">
        <v>17</v>
      </c>
      <c r="D37" s="35" t="s">
        <v>76</v>
      </c>
      <c r="E37" s="35" t="s">
        <v>77</v>
      </c>
      <c r="F37" s="35">
        <v>2.4</v>
      </c>
      <c r="G37" s="35"/>
      <c r="H37" s="35"/>
      <c r="I37" s="35">
        <v>2.4</v>
      </c>
      <c r="J37" s="35"/>
      <c r="K37" s="35">
        <f t="shared" si="1"/>
        <v>2.4</v>
      </c>
      <c r="L37" s="35">
        <v>2130505</v>
      </c>
      <c r="M37" s="35">
        <v>50399</v>
      </c>
      <c r="N37" s="35"/>
    </row>
    <row r="38" ht="37" customHeight="1" spans="1:14">
      <c r="A38" s="35">
        <v>33</v>
      </c>
      <c r="B38" s="35">
        <v>326001</v>
      </c>
      <c r="C38" s="35" t="s">
        <v>17</v>
      </c>
      <c r="D38" s="35" t="s">
        <v>78</v>
      </c>
      <c r="E38" s="35" t="s">
        <v>75</v>
      </c>
      <c r="F38" s="35">
        <v>32</v>
      </c>
      <c r="G38" s="35"/>
      <c r="H38" s="35"/>
      <c r="I38" s="35">
        <v>32</v>
      </c>
      <c r="J38" s="35"/>
      <c r="K38" s="35">
        <f t="shared" si="1"/>
        <v>32</v>
      </c>
      <c r="L38" s="35">
        <v>2130505</v>
      </c>
      <c r="M38" s="35">
        <v>50399</v>
      </c>
      <c r="N38" s="35"/>
    </row>
    <row r="39" ht="37" customHeight="1" spans="1:14">
      <c r="A39" s="35">
        <v>34</v>
      </c>
      <c r="B39" s="35">
        <v>326001</v>
      </c>
      <c r="C39" s="35" t="s">
        <v>17</v>
      </c>
      <c r="D39" s="35" t="s">
        <v>79</v>
      </c>
      <c r="E39" s="35" t="s">
        <v>80</v>
      </c>
      <c r="F39" s="35">
        <v>7.2</v>
      </c>
      <c r="G39" s="35"/>
      <c r="H39" s="35"/>
      <c r="I39" s="35">
        <v>7.2</v>
      </c>
      <c r="J39" s="35"/>
      <c r="K39" s="35">
        <f t="shared" si="1"/>
        <v>7.2</v>
      </c>
      <c r="L39" s="35">
        <v>2130505</v>
      </c>
      <c r="M39" s="35">
        <v>50399</v>
      </c>
      <c r="N39" s="35"/>
    </row>
    <row r="40" ht="37" customHeight="1" spans="1:14">
      <c r="A40" s="35">
        <v>35</v>
      </c>
      <c r="B40" s="35">
        <v>326001</v>
      </c>
      <c r="C40" s="35" t="s">
        <v>17</v>
      </c>
      <c r="D40" s="35" t="s">
        <v>81</v>
      </c>
      <c r="E40" s="35" t="s">
        <v>82</v>
      </c>
      <c r="F40" s="35">
        <v>12.76</v>
      </c>
      <c r="G40" s="35"/>
      <c r="H40" s="35"/>
      <c r="I40" s="35">
        <v>12.76</v>
      </c>
      <c r="J40" s="35"/>
      <c r="K40" s="35">
        <f t="shared" si="1"/>
        <v>12.76</v>
      </c>
      <c r="L40" s="35">
        <v>2130505</v>
      </c>
      <c r="M40" s="35">
        <v>50399</v>
      </c>
      <c r="N40" s="35"/>
    </row>
    <row r="41" ht="37" customHeight="1" spans="1:14">
      <c r="A41" s="35">
        <v>36</v>
      </c>
      <c r="B41" s="35">
        <v>326001</v>
      </c>
      <c r="C41" s="35" t="s">
        <v>17</v>
      </c>
      <c r="D41" s="35" t="s">
        <v>83</v>
      </c>
      <c r="E41" s="35" t="s">
        <v>84</v>
      </c>
      <c r="F41" s="35">
        <v>6.4</v>
      </c>
      <c r="G41" s="35"/>
      <c r="H41" s="35"/>
      <c r="I41" s="35">
        <v>6.4</v>
      </c>
      <c r="J41" s="35"/>
      <c r="K41" s="35">
        <f t="shared" si="1"/>
        <v>6.4</v>
      </c>
      <c r="L41" s="35">
        <v>2130505</v>
      </c>
      <c r="M41" s="35">
        <v>50399</v>
      </c>
      <c r="N41" s="35"/>
    </row>
    <row r="42" ht="37" customHeight="1" spans="1:14">
      <c r="A42" s="35">
        <v>37</v>
      </c>
      <c r="B42" s="35">
        <v>326001</v>
      </c>
      <c r="C42" s="35" t="s">
        <v>17</v>
      </c>
      <c r="D42" s="35" t="s">
        <v>85</v>
      </c>
      <c r="E42" s="35" t="s">
        <v>86</v>
      </c>
      <c r="F42" s="35">
        <v>13.6</v>
      </c>
      <c r="G42" s="35"/>
      <c r="H42" s="35"/>
      <c r="I42" s="35">
        <v>13.6</v>
      </c>
      <c r="J42" s="35"/>
      <c r="K42" s="35">
        <f t="shared" si="1"/>
        <v>13.6</v>
      </c>
      <c r="L42" s="35">
        <v>2130505</v>
      </c>
      <c r="M42" s="35">
        <v>50399</v>
      </c>
      <c r="N42" s="35"/>
    </row>
    <row r="43" ht="37" customHeight="1" spans="1:14">
      <c r="A43" s="35">
        <v>38</v>
      </c>
      <c r="B43" s="35">
        <v>326001</v>
      </c>
      <c r="C43" s="35" t="s">
        <v>17</v>
      </c>
      <c r="D43" s="35" t="s">
        <v>87</v>
      </c>
      <c r="E43" s="35" t="s">
        <v>88</v>
      </c>
      <c r="F43" s="35">
        <v>5.6</v>
      </c>
      <c r="G43" s="35"/>
      <c r="H43" s="35"/>
      <c r="I43" s="35">
        <v>5.6</v>
      </c>
      <c r="J43" s="35"/>
      <c r="K43" s="35">
        <f t="shared" si="1"/>
        <v>5.6</v>
      </c>
      <c r="L43" s="35">
        <v>2130505</v>
      </c>
      <c r="M43" s="35">
        <v>50399</v>
      </c>
      <c r="N43" s="35"/>
    </row>
    <row r="44" ht="37" customHeight="1" spans="1:14">
      <c r="A44" s="35">
        <v>39</v>
      </c>
      <c r="B44" s="35">
        <v>326001</v>
      </c>
      <c r="C44" s="35" t="s">
        <v>17</v>
      </c>
      <c r="D44" s="35" t="s">
        <v>89</v>
      </c>
      <c r="E44" s="35" t="s">
        <v>90</v>
      </c>
      <c r="F44" s="35">
        <v>9</v>
      </c>
      <c r="G44" s="35"/>
      <c r="H44" s="35"/>
      <c r="I44" s="35">
        <v>9</v>
      </c>
      <c r="J44" s="35"/>
      <c r="K44" s="35">
        <f t="shared" si="1"/>
        <v>9</v>
      </c>
      <c r="L44" s="35">
        <v>2130505</v>
      </c>
      <c r="M44" s="35">
        <v>50399</v>
      </c>
      <c r="N44" s="35"/>
    </row>
    <row r="45" ht="37" customHeight="1" spans="1:14">
      <c r="A45" s="35">
        <v>40</v>
      </c>
      <c r="B45" s="35">
        <v>326001</v>
      </c>
      <c r="C45" s="35" t="s">
        <v>17</v>
      </c>
      <c r="D45" s="35" t="s">
        <v>91</v>
      </c>
      <c r="E45" s="35" t="s">
        <v>92</v>
      </c>
      <c r="F45" s="35">
        <v>28</v>
      </c>
      <c r="G45" s="35"/>
      <c r="H45" s="35"/>
      <c r="I45" s="35">
        <v>28</v>
      </c>
      <c r="J45" s="35"/>
      <c r="K45" s="35">
        <f t="shared" si="1"/>
        <v>28</v>
      </c>
      <c r="L45" s="35">
        <v>2130505</v>
      </c>
      <c r="M45" s="35">
        <v>50399</v>
      </c>
      <c r="N45" s="35"/>
    </row>
    <row r="46" ht="37" customHeight="1" spans="1:14">
      <c r="A46" s="35">
        <v>41</v>
      </c>
      <c r="B46" s="35">
        <v>326001</v>
      </c>
      <c r="C46" s="35" t="s">
        <v>17</v>
      </c>
      <c r="D46" s="35" t="s">
        <v>93</v>
      </c>
      <c r="E46" s="35" t="s">
        <v>94</v>
      </c>
      <c r="F46" s="35">
        <v>280</v>
      </c>
      <c r="G46" s="35"/>
      <c r="H46" s="35"/>
      <c r="I46" s="35">
        <v>280</v>
      </c>
      <c r="J46" s="35"/>
      <c r="K46" s="35">
        <f t="shared" si="1"/>
        <v>280</v>
      </c>
      <c r="L46" s="35">
        <v>2130505</v>
      </c>
      <c r="M46" s="35">
        <v>50399</v>
      </c>
      <c r="N46" s="35"/>
    </row>
    <row r="47" ht="37" customHeight="1" spans="1:14">
      <c r="A47" s="35">
        <v>42</v>
      </c>
      <c r="B47" s="35">
        <v>326001</v>
      </c>
      <c r="C47" s="35" t="s">
        <v>17</v>
      </c>
      <c r="D47" s="35" t="s">
        <v>95</v>
      </c>
      <c r="E47" s="35" t="s">
        <v>19</v>
      </c>
      <c r="F47" s="35">
        <v>75</v>
      </c>
      <c r="G47" s="35"/>
      <c r="H47" s="35"/>
      <c r="I47" s="35">
        <v>75</v>
      </c>
      <c r="J47" s="35"/>
      <c r="K47" s="35">
        <f t="shared" si="1"/>
        <v>75</v>
      </c>
      <c r="L47" s="35">
        <v>2130505</v>
      </c>
      <c r="M47" s="35">
        <v>50399</v>
      </c>
      <c r="N47" s="35"/>
    </row>
    <row r="48" ht="37" customHeight="1" spans="1:14">
      <c r="A48" s="35">
        <v>43</v>
      </c>
      <c r="B48" s="35">
        <v>326001</v>
      </c>
      <c r="C48" s="35" t="s">
        <v>17</v>
      </c>
      <c r="D48" s="35" t="s">
        <v>96</v>
      </c>
      <c r="E48" s="35" t="s">
        <v>97</v>
      </c>
      <c r="F48" s="35">
        <v>70</v>
      </c>
      <c r="G48" s="35"/>
      <c r="H48" s="35"/>
      <c r="I48" s="35">
        <v>70</v>
      </c>
      <c r="J48" s="35"/>
      <c r="K48" s="35">
        <f t="shared" ref="K48:K88" si="2">SUM(G48:J48)</f>
        <v>70</v>
      </c>
      <c r="L48" s="35">
        <v>2130505</v>
      </c>
      <c r="M48" s="35">
        <v>50399</v>
      </c>
      <c r="N48" s="35"/>
    </row>
    <row r="49" ht="37" customHeight="1" spans="1:14">
      <c r="A49" s="35">
        <v>44</v>
      </c>
      <c r="B49" s="35">
        <v>326001</v>
      </c>
      <c r="C49" s="35" t="s">
        <v>17</v>
      </c>
      <c r="D49" s="35" t="s">
        <v>98</v>
      </c>
      <c r="E49" s="35" t="s">
        <v>99</v>
      </c>
      <c r="F49" s="35">
        <v>12</v>
      </c>
      <c r="G49" s="35"/>
      <c r="H49" s="35"/>
      <c r="I49" s="35">
        <v>12</v>
      </c>
      <c r="J49" s="35"/>
      <c r="K49" s="35">
        <f t="shared" si="2"/>
        <v>12</v>
      </c>
      <c r="L49" s="35">
        <v>2130505</v>
      </c>
      <c r="M49" s="35">
        <v>50399</v>
      </c>
      <c r="N49" s="35"/>
    </row>
    <row r="50" ht="37" customHeight="1" spans="1:14">
      <c r="A50" s="35">
        <v>45</v>
      </c>
      <c r="B50" s="35">
        <v>326001</v>
      </c>
      <c r="C50" s="35" t="s">
        <v>17</v>
      </c>
      <c r="D50" s="35" t="s">
        <v>100</v>
      </c>
      <c r="E50" s="35" t="s">
        <v>101</v>
      </c>
      <c r="F50" s="35">
        <v>120</v>
      </c>
      <c r="G50" s="35"/>
      <c r="H50" s="35"/>
      <c r="I50" s="35">
        <v>120</v>
      </c>
      <c r="J50" s="35"/>
      <c r="K50" s="35">
        <f t="shared" si="2"/>
        <v>120</v>
      </c>
      <c r="L50" s="35">
        <v>2130505</v>
      </c>
      <c r="M50" s="35">
        <v>50399</v>
      </c>
      <c r="N50" s="35"/>
    </row>
    <row r="51" ht="37" customHeight="1" spans="1:14">
      <c r="A51" s="35">
        <v>46</v>
      </c>
      <c r="B51" s="35">
        <v>326001</v>
      </c>
      <c r="C51" s="35" t="s">
        <v>17</v>
      </c>
      <c r="D51" s="35" t="s">
        <v>102</v>
      </c>
      <c r="E51" s="35" t="s">
        <v>103</v>
      </c>
      <c r="F51" s="35">
        <v>238</v>
      </c>
      <c r="G51" s="35"/>
      <c r="H51" s="35"/>
      <c r="I51" s="35">
        <v>238</v>
      </c>
      <c r="J51" s="35"/>
      <c r="K51" s="35">
        <f t="shared" si="2"/>
        <v>238</v>
      </c>
      <c r="L51" s="35">
        <v>2130505</v>
      </c>
      <c r="M51" s="35">
        <v>50302</v>
      </c>
      <c r="N51" s="35"/>
    </row>
    <row r="52" ht="37" customHeight="1" spans="1:14">
      <c r="A52" s="35">
        <v>47</v>
      </c>
      <c r="B52" s="35">
        <v>326001</v>
      </c>
      <c r="C52" s="35" t="s">
        <v>17</v>
      </c>
      <c r="D52" s="35" t="s">
        <v>104</v>
      </c>
      <c r="E52" s="35" t="s">
        <v>99</v>
      </c>
      <c r="F52" s="35">
        <v>3.76</v>
      </c>
      <c r="G52" s="35"/>
      <c r="H52" s="35"/>
      <c r="I52" s="35">
        <v>3.76</v>
      </c>
      <c r="J52" s="35"/>
      <c r="K52" s="35">
        <f t="shared" si="2"/>
        <v>3.76</v>
      </c>
      <c r="L52" s="35">
        <v>2130505</v>
      </c>
      <c r="M52" s="35">
        <v>50302</v>
      </c>
      <c r="N52" s="35"/>
    </row>
    <row r="53" ht="37" customHeight="1" spans="1:14">
      <c r="A53" s="35">
        <v>48</v>
      </c>
      <c r="B53" s="35">
        <v>326001</v>
      </c>
      <c r="C53" s="35" t="s">
        <v>17</v>
      </c>
      <c r="D53" s="35" t="s">
        <v>105</v>
      </c>
      <c r="E53" s="35" t="s">
        <v>106</v>
      </c>
      <c r="F53" s="35">
        <v>2.32</v>
      </c>
      <c r="G53" s="35"/>
      <c r="H53" s="35"/>
      <c r="I53" s="35">
        <v>2.32</v>
      </c>
      <c r="J53" s="35"/>
      <c r="K53" s="35">
        <f t="shared" si="2"/>
        <v>2.32</v>
      </c>
      <c r="L53" s="35">
        <v>2130505</v>
      </c>
      <c r="M53" s="35">
        <v>50302</v>
      </c>
      <c r="N53" s="35"/>
    </row>
    <row r="54" ht="37" customHeight="1" spans="1:14">
      <c r="A54" s="35">
        <v>49</v>
      </c>
      <c r="B54" s="35">
        <v>326001</v>
      </c>
      <c r="C54" s="35" t="s">
        <v>17</v>
      </c>
      <c r="D54" s="35" t="s">
        <v>107</v>
      </c>
      <c r="E54" s="35" t="s">
        <v>108</v>
      </c>
      <c r="F54" s="35">
        <v>50</v>
      </c>
      <c r="G54" s="35"/>
      <c r="H54" s="35"/>
      <c r="I54" s="35">
        <v>50</v>
      </c>
      <c r="J54" s="35"/>
      <c r="K54" s="35">
        <f t="shared" si="2"/>
        <v>50</v>
      </c>
      <c r="L54" s="35">
        <v>2130505</v>
      </c>
      <c r="M54" s="35">
        <v>50302</v>
      </c>
      <c r="N54" s="35"/>
    </row>
    <row r="55" ht="37" customHeight="1" spans="1:14">
      <c r="A55" s="35">
        <v>50</v>
      </c>
      <c r="B55" s="35">
        <v>326001</v>
      </c>
      <c r="C55" s="35" t="s">
        <v>17</v>
      </c>
      <c r="D55" s="35" t="s">
        <v>109</v>
      </c>
      <c r="E55" s="35" t="s">
        <v>110</v>
      </c>
      <c r="F55" s="35">
        <v>95</v>
      </c>
      <c r="G55" s="35"/>
      <c r="H55" s="35"/>
      <c r="I55" s="35">
        <v>95</v>
      </c>
      <c r="J55" s="35"/>
      <c r="K55" s="35">
        <f t="shared" si="2"/>
        <v>95</v>
      </c>
      <c r="L55" s="35">
        <v>2130505</v>
      </c>
      <c r="M55" s="35">
        <v>50302</v>
      </c>
      <c r="N55" s="35"/>
    </row>
    <row r="56" ht="37" customHeight="1" spans="1:14">
      <c r="A56" s="35">
        <v>51</v>
      </c>
      <c r="B56" s="35">
        <v>326001</v>
      </c>
      <c r="C56" s="35" t="s">
        <v>17</v>
      </c>
      <c r="D56" s="35" t="s">
        <v>111</v>
      </c>
      <c r="E56" s="35" t="s">
        <v>112</v>
      </c>
      <c r="F56" s="35">
        <v>30</v>
      </c>
      <c r="G56" s="35"/>
      <c r="H56" s="35"/>
      <c r="I56" s="35">
        <v>30</v>
      </c>
      <c r="J56" s="35"/>
      <c r="K56" s="35">
        <f t="shared" si="2"/>
        <v>30</v>
      </c>
      <c r="L56" s="35">
        <v>2130505</v>
      </c>
      <c r="M56" s="35">
        <v>50399</v>
      </c>
      <c r="N56" s="35"/>
    </row>
    <row r="57" ht="37" customHeight="1" spans="1:14">
      <c r="A57" s="35">
        <v>52</v>
      </c>
      <c r="B57" s="35">
        <v>326001</v>
      </c>
      <c r="C57" s="35" t="s">
        <v>17</v>
      </c>
      <c r="D57" s="35" t="s">
        <v>113</v>
      </c>
      <c r="E57" s="35" t="s">
        <v>114</v>
      </c>
      <c r="F57" s="35">
        <v>48</v>
      </c>
      <c r="G57" s="35"/>
      <c r="H57" s="35"/>
      <c r="I57" s="35">
        <v>48</v>
      </c>
      <c r="J57" s="35"/>
      <c r="K57" s="35">
        <f t="shared" si="2"/>
        <v>48</v>
      </c>
      <c r="L57" s="35">
        <v>2130505</v>
      </c>
      <c r="M57" s="35">
        <v>50302</v>
      </c>
      <c r="N57" s="35"/>
    </row>
    <row r="58" ht="37" customHeight="1" spans="1:14">
      <c r="A58" s="35">
        <v>53</v>
      </c>
      <c r="B58" s="35">
        <v>326001</v>
      </c>
      <c r="C58" s="35" t="s">
        <v>17</v>
      </c>
      <c r="D58" s="35" t="s">
        <v>115</v>
      </c>
      <c r="E58" s="35" t="s">
        <v>116</v>
      </c>
      <c r="F58" s="35">
        <v>12</v>
      </c>
      <c r="G58" s="35"/>
      <c r="H58" s="35"/>
      <c r="I58" s="35">
        <v>12</v>
      </c>
      <c r="J58" s="35"/>
      <c r="K58" s="35">
        <f t="shared" si="2"/>
        <v>12</v>
      </c>
      <c r="L58" s="35">
        <v>2130505</v>
      </c>
      <c r="M58" s="35">
        <v>50302</v>
      </c>
      <c r="N58" s="35"/>
    </row>
    <row r="59" ht="37" customHeight="1" spans="1:14">
      <c r="A59" s="35">
        <v>54</v>
      </c>
      <c r="B59" s="35">
        <v>326001</v>
      </c>
      <c r="C59" s="35" t="s">
        <v>17</v>
      </c>
      <c r="D59" s="35" t="s">
        <v>117</v>
      </c>
      <c r="E59" s="35" t="s">
        <v>118</v>
      </c>
      <c r="F59" s="35">
        <v>7</v>
      </c>
      <c r="G59" s="35"/>
      <c r="H59" s="35"/>
      <c r="I59" s="35">
        <v>7</v>
      </c>
      <c r="J59" s="35"/>
      <c r="K59" s="35">
        <f t="shared" si="2"/>
        <v>7</v>
      </c>
      <c r="L59" s="35">
        <v>2130505</v>
      </c>
      <c r="M59" s="35">
        <v>50302</v>
      </c>
      <c r="N59" s="35"/>
    </row>
    <row r="60" ht="37" customHeight="1" spans="1:14">
      <c r="A60" s="35">
        <v>55</v>
      </c>
      <c r="B60" s="35">
        <v>326001</v>
      </c>
      <c r="C60" s="35" t="s">
        <v>17</v>
      </c>
      <c r="D60" s="35" t="s">
        <v>119</v>
      </c>
      <c r="E60" s="35" t="s">
        <v>120</v>
      </c>
      <c r="F60" s="35">
        <v>15.6</v>
      </c>
      <c r="G60" s="35"/>
      <c r="H60" s="35"/>
      <c r="I60" s="35">
        <v>15.6</v>
      </c>
      <c r="J60" s="35"/>
      <c r="K60" s="35">
        <f t="shared" si="2"/>
        <v>15.6</v>
      </c>
      <c r="L60" s="35">
        <v>2130505</v>
      </c>
      <c r="M60" s="35">
        <v>50302</v>
      </c>
      <c r="N60" s="35"/>
    </row>
    <row r="61" ht="37" customHeight="1" spans="1:14">
      <c r="A61" s="35">
        <v>56</v>
      </c>
      <c r="B61" s="35">
        <v>326001</v>
      </c>
      <c r="C61" s="35" t="s">
        <v>17</v>
      </c>
      <c r="D61" s="35" t="s">
        <v>121</v>
      </c>
      <c r="E61" s="35" t="s">
        <v>122</v>
      </c>
      <c r="F61" s="35">
        <v>53</v>
      </c>
      <c r="G61" s="35"/>
      <c r="H61" s="35"/>
      <c r="I61" s="35">
        <v>53</v>
      </c>
      <c r="J61" s="35"/>
      <c r="K61" s="35">
        <f t="shared" si="2"/>
        <v>53</v>
      </c>
      <c r="L61" s="35">
        <v>2130505</v>
      </c>
      <c r="M61" s="35">
        <v>50302</v>
      </c>
      <c r="N61" s="35"/>
    </row>
    <row r="62" ht="37" customHeight="1" spans="1:14">
      <c r="A62" s="35">
        <v>57</v>
      </c>
      <c r="B62" s="35">
        <v>326001</v>
      </c>
      <c r="C62" s="35" t="s">
        <v>17</v>
      </c>
      <c r="D62" s="35" t="s">
        <v>123</v>
      </c>
      <c r="E62" s="35" t="s">
        <v>124</v>
      </c>
      <c r="F62" s="35">
        <v>20</v>
      </c>
      <c r="G62" s="35"/>
      <c r="H62" s="35"/>
      <c r="I62" s="35">
        <v>20</v>
      </c>
      <c r="J62" s="35"/>
      <c r="K62" s="35">
        <f t="shared" si="2"/>
        <v>20</v>
      </c>
      <c r="L62" s="35">
        <v>2130505</v>
      </c>
      <c r="M62" s="35">
        <v>50302</v>
      </c>
      <c r="N62" s="35"/>
    </row>
    <row r="63" ht="37" customHeight="1" spans="1:14">
      <c r="A63" s="35">
        <v>58</v>
      </c>
      <c r="B63" s="35">
        <v>326001</v>
      </c>
      <c r="C63" s="35" t="s">
        <v>17</v>
      </c>
      <c r="D63" s="35" t="s">
        <v>125</v>
      </c>
      <c r="E63" s="35" t="s">
        <v>126</v>
      </c>
      <c r="F63" s="35">
        <v>50</v>
      </c>
      <c r="G63" s="35"/>
      <c r="H63" s="35"/>
      <c r="I63" s="35">
        <v>50</v>
      </c>
      <c r="J63" s="35"/>
      <c r="K63" s="35">
        <f t="shared" si="2"/>
        <v>50</v>
      </c>
      <c r="L63" s="35">
        <v>2130505</v>
      </c>
      <c r="M63" s="35">
        <v>50302</v>
      </c>
      <c r="N63" s="35"/>
    </row>
    <row r="64" ht="37" customHeight="1" spans="1:14">
      <c r="A64" s="35">
        <v>59</v>
      </c>
      <c r="B64" s="35">
        <v>326001</v>
      </c>
      <c r="C64" s="35" t="s">
        <v>17</v>
      </c>
      <c r="D64" s="35" t="s">
        <v>127</v>
      </c>
      <c r="E64" s="35" t="s">
        <v>128</v>
      </c>
      <c r="F64" s="35">
        <v>261.25</v>
      </c>
      <c r="G64" s="35"/>
      <c r="H64" s="35"/>
      <c r="I64" s="35">
        <v>261.25</v>
      </c>
      <c r="J64" s="35"/>
      <c r="K64" s="35">
        <f t="shared" si="2"/>
        <v>261.25</v>
      </c>
      <c r="L64" s="35">
        <v>2130505</v>
      </c>
      <c r="M64" s="35">
        <v>50302</v>
      </c>
      <c r="N64" s="35"/>
    </row>
    <row r="65" ht="37" customHeight="1" spans="1:14">
      <c r="A65" s="35">
        <v>60</v>
      </c>
      <c r="B65" s="35">
        <v>326001</v>
      </c>
      <c r="C65" s="35" t="s">
        <v>17</v>
      </c>
      <c r="D65" s="35" t="s">
        <v>129</v>
      </c>
      <c r="E65" s="35" t="s">
        <v>130</v>
      </c>
      <c r="F65" s="35">
        <v>163.24</v>
      </c>
      <c r="G65" s="35"/>
      <c r="H65" s="35"/>
      <c r="I65" s="35">
        <v>163.24</v>
      </c>
      <c r="J65" s="35"/>
      <c r="K65" s="35">
        <f t="shared" si="2"/>
        <v>163.24</v>
      </c>
      <c r="L65" s="35">
        <v>2130505</v>
      </c>
      <c r="M65" s="35">
        <v>50399</v>
      </c>
      <c r="N65" s="35"/>
    </row>
    <row r="66" ht="37" customHeight="1" spans="1:14">
      <c r="A66" s="35">
        <v>61</v>
      </c>
      <c r="B66" s="35">
        <v>326001</v>
      </c>
      <c r="C66" s="35" t="s">
        <v>17</v>
      </c>
      <c r="D66" s="35" t="s">
        <v>131</v>
      </c>
      <c r="E66" s="35" t="s">
        <v>132</v>
      </c>
      <c r="F66" s="35">
        <v>1.2</v>
      </c>
      <c r="G66" s="35"/>
      <c r="H66" s="35"/>
      <c r="I66" s="35">
        <v>1.2</v>
      </c>
      <c r="J66" s="35"/>
      <c r="K66" s="35">
        <f t="shared" si="2"/>
        <v>1.2</v>
      </c>
      <c r="L66" s="35">
        <v>2130505</v>
      </c>
      <c r="M66" s="35">
        <v>50399</v>
      </c>
      <c r="N66" s="35"/>
    </row>
    <row r="67" ht="37" customHeight="1" spans="1:14">
      <c r="A67" s="35">
        <v>62</v>
      </c>
      <c r="B67" s="35">
        <v>326001</v>
      </c>
      <c r="C67" s="35" t="s">
        <v>17</v>
      </c>
      <c r="D67" s="35" t="s">
        <v>133</v>
      </c>
      <c r="E67" s="35" t="s">
        <v>134</v>
      </c>
      <c r="F67" s="35">
        <v>11.5</v>
      </c>
      <c r="G67" s="35"/>
      <c r="H67" s="35"/>
      <c r="I67" s="35">
        <v>11.5</v>
      </c>
      <c r="J67" s="35"/>
      <c r="K67" s="35">
        <f t="shared" si="2"/>
        <v>11.5</v>
      </c>
      <c r="L67" s="35">
        <v>2130505</v>
      </c>
      <c r="M67" s="35">
        <v>50399</v>
      </c>
      <c r="N67" s="35"/>
    </row>
    <row r="68" ht="37" customHeight="1" spans="1:14">
      <c r="A68" s="35">
        <v>63</v>
      </c>
      <c r="B68" s="35">
        <v>326001</v>
      </c>
      <c r="C68" s="35" t="s">
        <v>17</v>
      </c>
      <c r="D68" s="35" t="s">
        <v>135</v>
      </c>
      <c r="E68" s="35" t="s">
        <v>136</v>
      </c>
      <c r="F68" s="35">
        <v>49.78</v>
      </c>
      <c r="G68" s="35"/>
      <c r="H68" s="35"/>
      <c r="I68" s="35">
        <v>49.78</v>
      </c>
      <c r="J68" s="35"/>
      <c r="K68" s="35">
        <f t="shared" si="2"/>
        <v>49.78</v>
      </c>
      <c r="L68" s="35">
        <v>2130505</v>
      </c>
      <c r="M68" s="35">
        <v>50399</v>
      </c>
      <c r="N68" s="35"/>
    </row>
    <row r="69" ht="37" customHeight="1" spans="1:14">
      <c r="A69" s="35">
        <v>64</v>
      </c>
      <c r="B69" s="35">
        <v>326001</v>
      </c>
      <c r="C69" s="35" t="s">
        <v>17</v>
      </c>
      <c r="D69" s="35" t="s">
        <v>137</v>
      </c>
      <c r="E69" s="35" t="s">
        <v>138</v>
      </c>
      <c r="F69" s="35">
        <v>34.06</v>
      </c>
      <c r="G69" s="35"/>
      <c r="H69" s="35"/>
      <c r="I69" s="35">
        <v>34.06</v>
      </c>
      <c r="J69" s="35"/>
      <c r="K69" s="35">
        <f t="shared" si="2"/>
        <v>34.06</v>
      </c>
      <c r="L69" s="35">
        <v>2130505</v>
      </c>
      <c r="M69" s="35">
        <v>50399</v>
      </c>
      <c r="N69" s="35"/>
    </row>
    <row r="70" ht="37" customHeight="1" spans="1:14">
      <c r="A70" s="35">
        <v>65</v>
      </c>
      <c r="B70" s="35">
        <v>326001</v>
      </c>
      <c r="C70" s="35" t="s">
        <v>17</v>
      </c>
      <c r="D70" s="35" t="s">
        <v>139</v>
      </c>
      <c r="E70" s="35" t="s">
        <v>140</v>
      </c>
      <c r="F70" s="35">
        <v>33.48</v>
      </c>
      <c r="G70" s="35"/>
      <c r="H70" s="35"/>
      <c r="I70" s="35">
        <v>33.48</v>
      </c>
      <c r="J70" s="35"/>
      <c r="K70" s="35">
        <f t="shared" si="2"/>
        <v>33.48</v>
      </c>
      <c r="L70" s="35">
        <v>2130505</v>
      </c>
      <c r="M70" s="35">
        <v>50399</v>
      </c>
      <c r="N70" s="35"/>
    </row>
    <row r="71" ht="37" customHeight="1" spans="1:14">
      <c r="A71" s="35">
        <v>66</v>
      </c>
      <c r="B71" s="35">
        <v>326001</v>
      </c>
      <c r="C71" s="35" t="s">
        <v>17</v>
      </c>
      <c r="D71" s="35" t="s">
        <v>139</v>
      </c>
      <c r="E71" s="35" t="s">
        <v>141</v>
      </c>
      <c r="F71" s="35">
        <v>43.38</v>
      </c>
      <c r="G71" s="35"/>
      <c r="H71" s="35"/>
      <c r="I71" s="35">
        <v>43.38</v>
      </c>
      <c r="J71" s="35"/>
      <c r="K71" s="35">
        <f t="shared" si="2"/>
        <v>43.38</v>
      </c>
      <c r="L71" s="35">
        <v>2130505</v>
      </c>
      <c r="M71" s="35">
        <v>50399</v>
      </c>
      <c r="N71" s="35"/>
    </row>
    <row r="72" ht="37" customHeight="1" spans="1:14">
      <c r="A72" s="35">
        <v>67</v>
      </c>
      <c r="B72" s="35">
        <v>326001</v>
      </c>
      <c r="C72" s="35" t="s">
        <v>17</v>
      </c>
      <c r="D72" s="35" t="s">
        <v>142</v>
      </c>
      <c r="E72" s="35" t="s">
        <v>143</v>
      </c>
      <c r="F72" s="35">
        <v>41.12</v>
      </c>
      <c r="G72" s="35"/>
      <c r="H72" s="35"/>
      <c r="I72" s="35">
        <v>41.12</v>
      </c>
      <c r="J72" s="35"/>
      <c r="K72" s="35">
        <f t="shared" si="2"/>
        <v>41.12</v>
      </c>
      <c r="L72" s="35">
        <v>2130505</v>
      </c>
      <c r="M72" s="35">
        <v>50399</v>
      </c>
      <c r="N72" s="35"/>
    </row>
    <row r="73" ht="37" customHeight="1" spans="1:14">
      <c r="A73" s="35">
        <v>68</v>
      </c>
      <c r="B73" s="35">
        <v>326001</v>
      </c>
      <c r="C73" s="35" t="s">
        <v>17</v>
      </c>
      <c r="D73" s="35" t="s">
        <v>144</v>
      </c>
      <c r="E73" s="35" t="s">
        <v>145</v>
      </c>
      <c r="F73" s="35">
        <v>14</v>
      </c>
      <c r="G73" s="35"/>
      <c r="H73" s="35"/>
      <c r="I73" s="35">
        <v>14</v>
      </c>
      <c r="J73" s="35"/>
      <c r="K73" s="35">
        <f t="shared" si="2"/>
        <v>14</v>
      </c>
      <c r="L73" s="35">
        <v>2130505</v>
      </c>
      <c r="M73" s="35">
        <v>50399</v>
      </c>
      <c r="N73" s="35"/>
    </row>
    <row r="74" ht="37" customHeight="1" spans="1:14">
      <c r="A74" s="35">
        <v>69</v>
      </c>
      <c r="B74" s="35">
        <v>326001</v>
      </c>
      <c r="C74" s="35" t="s">
        <v>17</v>
      </c>
      <c r="D74" s="35" t="s">
        <v>146</v>
      </c>
      <c r="E74" s="35" t="s">
        <v>147</v>
      </c>
      <c r="F74" s="35">
        <v>56.06</v>
      </c>
      <c r="G74" s="35"/>
      <c r="H74" s="35"/>
      <c r="I74" s="35">
        <v>56.06</v>
      </c>
      <c r="J74" s="35"/>
      <c r="K74" s="35">
        <f t="shared" si="2"/>
        <v>56.06</v>
      </c>
      <c r="L74" s="35">
        <v>2130505</v>
      </c>
      <c r="M74" s="35">
        <v>50399</v>
      </c>
      <c r="N74" s="35"/>
    </row>
    <row r="75" ht="37" customHeight="1" spans="1:14">
      <c r="A75" s="35">
        <v>70</v>
      </c>
      <c r="B75" s="35">
        <v>326001</v>
      </c>
      <c r="C75" s="35" t="s">
        <v>17</v>
      </c>
      <c r="D75" s="35" t="s">
        <v>148</v>
      </c>
      <c r="E75" s="35" t="s">
        <v>149</v>
      </c>
      <c r="F75" s="35">
        <v>16.6</v>
      </c>
      <c r="G75" s="35"/>
      <c r="H75" s="35"/>
      <c r="I75" s="35">
        <v>16.6</v>
      </c>
      <c r="J75" s="35"/>
      <c r="K75" s="35">
        <f t="shared" si="2"/>
        <v>16.6</v>
      </c>
      <c r="L75" s="35">
        <v>2130505</v>
      </c>
      <c r="M75" s="35">
        <v>50399</v>
      </c>
      <c r="N75" s="35"/>
    </row>
    <row r="76" ht="37" customHeight="1" spans="1:14">
      <c r="A76" s="35">
        <v>71</v>
      </c>
      <c r="B76" s="35">
        <v>326001</v>
      </c>
      <c r="C76" s="35" t="s">
        <v>17</v>
      </c>
      <c r="D76" s="35" t="s">
        <v>150</v>
      </c>
      <c r="E76" s="35" t="s">
        <v>151</v>
      </c>
      <c r="F76" s="35">
        <v>58.88</v>
      </c>
      <c r="G76" s="35"/>
      <c r="H76" s="35"/>
      <c r="I76" s="35">
        <v>58.88</v>
      </c>
      <c r="J76" s="35"/>
      <c r="K76" s="35">
        <f t="shared" si="2"/>
        <v>58.88</v>
      </c>
      <c r="L76" s="35">
        <v>2130505</v>
      </c>
      <c r="M76" s="35">
        <v>50399</v>
      </c>
      <c r="N76" s="35"/>
    </row>
    <row r="77" ht="37" customHeight="1" spans="1:14">
      <c r="A77" s="35">
        <v>72</v>
      </c>
      <c r="B77" s="35">
        <v>326001</v>
      </c>
      <c r="C77" s="35" t="s">
        <v>17</v>
      </c>
      <c r="D77" s="35" t="s">
        <v>152</v>
      </c>
      <c r="E77" s="35" t="s">
        <v>153</v>
      </c>
      <c r="F77" s="35">
        <v>9.57</v>
      </c>
      <c r="G77" s="35"/>
      <c r="H77" s="35"/>
      <c r="I77" s="35">
        <v>9.57</v>
      </c>
      <c r="J77" s="35"/>
      <c r="K77" s="35">
        <f t="shared" si="2"/>
        <v>9.57</v>
      </c>
      <c r="L77" s="35">
        <v>2130505</v>
      </c>
      <c r="M77" s="35">
        <v>50399</v>
      </c>
      <c r="N77" s="35"/>
    </row>
    <row r="78" ht="37" customHeight="1" spans="1:14">
      <c r="A78" s="35">
        <v>73</v>
      </c>
      <c r="B78" s="35">
        <v>326001</v>
      </c>
      <c r="C78" s="35" t="s">
        <v>17</v>
      </c>
      <c r="D78" s="35" t="s">
        <v>154</v>
      </c>
      <c r="E78" s="35" t="s">
        <v>155</v>
      </c>
      <c r="F78" s="35">
        <v>100</v>
      </c>
      <c r="G78" s="35"/>
      <c r="H78" s="35"/>
      <c r="I78" s="35">
        <v>100</v>
      </c>
      <c r="J78" s="35"/>
      <c r="K78" s="35">
        <f t="shared" si="2"/>
        <v>100</v>
      </c>
      <c r="L78" s="35">
        <v>2130505</v>
      </c>
      <c r="M78" s="35">
        <v>50302</v>
      </c>
      <c r="N78" s="35"/>
    </row>
    <row r="79" ht="37" customHeight="1" spans="1:14">
      <c r="A79" s="35">
        <v>74</v>
      </c>
      <c r="B79" s="35">
        <v>326001</v>
      </c>
      <c r="C79" s="35" t="s">
        <v>17</v>
      </c>
      <c r="D79" s="35" t="s">
        <v>156</v>
      </c>
      <c r="E79" s="35" t="s">
        <v>157</v>
      </c>
      <c r="F79" s="35">
        <v>25.1</v>
      </c>
      <c r="G79" s="35"/>
      <c r="H79" s="35"/>
      <c r="I79" s="35">
        <v>25.1</v>
      </c>
      <c r="J79" s="35"/>
      <c r="K79" s="35">
        <f t="shared" si="2"/>
        <v>25.1</v>
      </c>
      <c r="L79" s="35">
        <v>2130505</v>
      </c>
      <c r="M79" s="35">
        <v>50302</v>
      </c>
      <c r="N79" s="35"/>
    </row>
    <row r="80" ht="37" customHeight="1" spans="1:14">
      <c r="A80" s="35">
        <v>75</v>
      </c>
      <c r="B80" s="35">
        <v>326001</v>
      </c>
      <c r="C80" s="35" t="s">
        <v>17</v>
      </c>
      <c r="D80" s="35" t="s">
        <v>158</v>
      </c>
      <c r="E80" s="35" t="s">
        <v>116</v>
      </c>
      <c r="F80" s="35">
        <v>12</v>
      </c>
      <c r="G80" s="35"/>
      <c r="H80" s="35"/>
      <c r="I80" s="35">
        <v>12</v>
      </c>
      <c r="J80" s="35"/>
      <c r="K80" s="35">
        <f t="shared" si="2"/>
        <v>12</v>
      </c>
      <c r="L80" s="35">
        <v>2130505</v>
      </c>
      <c r="M80" s="35">
        <v>50302</v>
      </c>
      <c r="N80" s="35"/>
    </row>
    <row r="81" ht="37" customHeight="1" spans="1:14">
      <c r="A81" s="35">
        <v>76</v>
      </c>
      <c r="B81" s="35">
        <v>326001</v>
      </c>
      <c r="C81" s="35" t="s">
        <v>17</v>
      </c>
      <c r="D81" s="35" t="s">
        <v>159</v>
      </c>
      <c r="E81" s="35" t="s">
        <v>124</v>
      </c>
      <c r="F81" s="35">
        <v>6</v>
      </c>
      <c r="G81" s="35"/>
      <c r="H81" s="35"/>
      <c r="I81" s="35">
        <v>6</v>
      </c>
      <c r="J81" s="35"/>
      <c r="K81" s="35">
        <f t="shared" si="2"/>
        <v>6</v>
      </c>
      <c r="L81" s="35">
        <v>2130505</v>
      </c>
      <c r="M81" s="35">
        <v>50302</v>
      </c>
      <c r="N81" s="35"/>
    </row>
    <row r="82" ht="37" customHeight="1" spans="1:14">
      <c r="A82" s="35">
        <v>77</v>
      </c>
      <c r="B82" s="35">
        <v>326001</v>
      </c>
      <c r="C82" s="35" t="s">
        <v>17</v>
      </c>
      <c r="D82" s="35" t="s">
        <v>160</v>
      </c>
      <c r="E82" s="35" t="s">
        <v>23</v>
      </c>
      <c r="F82" s="35">
        <v>6</v>
      </c>
      <c r="G82" s="35"/>
      <c r="H82" s="35"/>
      <c r="I82" s="35">
        <v>6</v>
      </c>
      <c r="J82" s="35"/>
      <c r="K82" s="35">
        <f t="shared" si="2"/>
        <v>6</v>
      </c>
      <c r="L82" s="35">
        <v>2130505</v>
      </c>
      <c r="M82" s="35">
        <v>50302</v>
      </c>
      <c r="N82" s="35"/>
    </row>
    <row r="83" ht="37" customHeight="1" spans="1:14">
      <c r="A83" s="35">
        <v>78</v>
      </c>
      <c r="B83" s="35">
        <v>326001</v>
      </c>
      <c r="C83" s="35" t="s">
        <v>17</v>
      </c>
      <c r="D83" s="35" t="s">
        <v>161</v>
      </c>
      <c r="E83" s="35" t="s">
        <v>49</v>
      </c>
      <c r="F83" s="35">
        <v>15</v>
      </c>
      <c r="G83" s="35"/>
      <c r="H83" s="35"/>
      <c r="I83" s="35">
        <v>15</v>
      </c>
      <c r="J83" s="35"/>
      <c r="K83" s="35">
        <f t="shared" si="2"/>
        <v>15</v>
      </c>
      <c r="L83" s="35">
        <v>2130505</v>
      </c>
      <c r="M83" s="35">
        <v>50302</v>
      </c>
      <c r="N83" s="35"/>
    </row>
    <row r="84" ht="37" customHeight="1" spans="1:14">
      <c r="A84" s="35">
        <v>79</v>
      </c>
      <c r="B84" s="35">
        <v>326001</v>
      </c>
      <c r="C84" s="35" t="s">
        <v>17</v>
      </c>
      <c r="D84" s="35" t="s">
        <v>162</v>
      </c>
      <c r="E84" s="35" t="s">
        <v>163</v>
      </c>
      <c r="F84" s="35">
        <v>3</v>
      </c>
      <c r="G84" s="35"/>
      <c r="H84" s="35"/>
      <c r="I84" s="35">
        <v>3</v>
      </c>
      <c r="J84" s="35"/>
      <c r="K84" s="35">
        <f t="shared" si="2"/>
        <v>3</v>
      </c>
      <c r="L84" s="35">
        <v>2130505</v>
      </c>
      <c r="M84" s="35">
        <v>50302</v>
      </c>
      <c r="N84" s="35"/>
    </row>
    <row r="85" ht="37" customHeight="1" spans="1:14">
      <c r="A85" s="35">
        <v>80</v>
      </c>
      <c r="B85" s="35">
        <v>326001</v>
      </c>
      <c r="C85" s="35" t="s">
        <v>17</v>
      </c>
      <c r="D85" s="35" t="s">
        <v>164</v>
      </c>
      <c r="E85" s="35" t="s">
        <v>165</v>
      </c>
      <c r="F85" s="35">
        <v>45</v>
      </c>
      <c r="G85" s="35"/>
      <c r="H85" s="35"/>
      <c r="I85" s="35">
        <v>45</v>
      </c>
      <c r="J85" s="35"/>
      <c r="K85" s="35">
        <f t="shared" si="2"/>
        <v>45</v>
      </c>
      <c r="L85" s="35">
        <v>2130505</v>
      </c>
      <c r="M85" s="35">
        <v>50302</v>
      </c>
      <c r="N85" s="35"/>
    </row>
    <row r="86" ht="37" customHeight="1" spans="1:14">
      <c r="A86" s="35">
        <v>81</v>
      </c>
      <c r="B86" s="35">
        <v>326001</v>
      </c>
      <c r="C86" s="35" t="s">
        <v>17</v>
      </c>
      <c r="D86" s="35" t="s">
        <v>166</v>
      </c>
      <c r="E86" s="35" t="s">
        <v>167</v>
      </c>
      <c r="F86" s="35">
        <v>50</v>
      </c>
      <c r="G86" s="35"/>
      <c r="H86" s="35"/>
      <c r="I86" s="35">
        <v>50</v>
      </c>
      <c r="J86" s="35"/>
      <c r="K86" s="35">
        <f t="shared" si="2"/>
        <v>50</v>
      </c>
      <c r="L86" s="35">
        <v>2130505</v>
      </c>
      <c r="M86" s="35">
        <v>50302</v>
      </c>
      <c r="N86" s="35"/>
    </row>
    <row r="87" ht="37" customHeight="1" spans="1:14">
      <c r="A87" s="35">
        <v>82</v>
      </c>
      <c r="B87" s="35">
        <v>326001</v>
      </c>
      <c r="C87" s="35" t="s">
        <v>17</v>
      </c>
      <c r="D87" s="35" t="s">
        <v>168</v>
      </c>
      <c r="E87" s="35" t="s">
        <v>169</v>
      </c>
      <c r="F87" s="35">
        <v>15</v>
      </c>
      <c r="G87" s="35"/>
      <c r="H87" s="35"/>
      <c r="I87" s="35">
        <v>15</v>
      </c>
      <c r="J87" s="35"/>
      <c r="K87" s="35">
        <f t="shared" si="2"/>
        <v>15</v>
      </c>
      <c r="L87" s="35">
        <v>2130505</v>
      </c>
      <c r="M87" s="35">
        <v>50302</v>
      </c>
      <c r="N87" s="35"/>
    </row>
    <row r="88" ht="37" customHeight="1" spans="1:14">
      <c r="A88" s="35">
        <v>83</v>
      </c>
      <c r="B88" s="35">
        <v>326001</v>
      </c>
      <c r="C88" s="35" t="s">
        <v>17</v>
      </c>
      <c r="D88" s="35" t="s">
        <v>170</v>
      </c>
      <c r="E88" s="35" t="s">
        <v>171</v>
      </c>
      <c r="F88" s="35">
        <v>15</v>
      </c>
      <c r="G88" s="35"/>
      <c r="H88" s="35"/>
      <c r="I88" s="35">
        <v>15</v>
      </c>
      <c r="J88" s="35"/>
      <c r="K88" s="35">
        <f t="shared" ref="K88:K100" si="3">SUM(G88:J88)</f>
        <v>15</v>
      </c>
      <c r="L88" s="35">
        <v>2130505</v>
      </c>
      <c r="M88" s="35">
        <v>50302</v>
      </c>
      <c r="N88" s="35"/>
    </row>
    <row r="89" ht="37" customHeight="1" spans="1:14">
      <c r="A89" s="35">
        <v>84</v>
      </c>
      <c r="B89" s="35">
        <v>326001</v>
      </c>
      <c r="C89" s="35" t="s">
        <v>17</v>
      </c>
      <c r="D89" s="35" t="s">
        <v>172</v>
      </c>
      <c r="E89" s="35" t="s">
        <v>19</v>
      </c>
      <c r="F89" s="35">
        <v>15</v>
      </c>
      <c r="G89" s="35"/>
      <c r="H89" s="35"/>
      <c r="I89" s="35">
        <v>15</v>
      </c>
      <c r="J89" s="35"/>
      <c r="K89" s="35">
        <f t="shared" si="3"/>
        <v>15</v>
      </c>
      <c r="L89" s="35">
        <v>2130505</v>
      </c>
      <c r="M89" s="35">
        <v>50302</v>
      </c>
      <c r="N89" s="35"/>
    </row>
    <row r="90" ht="37" customHeight="1" spans="1:14">
      <c r="A90" s="35">
        <v>85</v>
      </c>
      <c r="B90" s="35">
        <v>326001</v>
      </c>
      <c r="C90" s="35" t="s">
        <v>17</v>
      </c>
      <c r="D90" s="35" t="s">
        <v>173</v>
      </c>
      <c r="E90" s="35" t="s">
        <v>23</v>
      </c>
      <c r="F90" s="35">
        <v>30</v>
      </c>
      <c r="G90" s="35"/>
      <c r="H90" s="35"/>
      <c r="I90" s="35">
        <v>30</v>
      </c>
      <c r="J90" s="35"/>
      <c r="K90" s="35">
        <f t="shared" si="3"/>
        <v>30</v>
      </c>
      <c r="L90" s="35">
        <v>2130505</v>
      </c>
      <c r="M90" s="35">
        <v>50302</v>
      </c>
      <c r="N90" s="35"/>
    </row>
    <row r="91" ht="37" customHeight="1" spans="1:14">
      <c r="A91" s="35">
        <v>86</v>
      </c>
      <c r="B91" s="35">
        <v>326001</v>
      </c>
      <c r="C91" s="35" t="s">
        <v>17</v>
      </c>
      <c r="D91" s="35" t="s">
        <v>174</v>
      </c>
      <c r="E91" s="35" t="s">
        <v>53</v>
      </c>
      <c r="F91" s="35">
        <v>50</v>
      </c>
      <c r="G91" s="35"/>
      <c r="H91" s="35"/>
      <c r="I91" s="35">
        <v>50</v>
      </c>
      <c r="J91" s="35"/>
      <c r="K91" s="35">
        <f t="shared" si="3"/>
        <v>50</v>
      </c>
      <c r="L91" s="35">
        <v>2130505</v>
      </c>
      <c r="M91" s="35">
        <v>50302</v>
      </c>
      <c r="N91" s="35"/>
    </row>
    <row r="92" ht="37" customHeight="1" spans="1:14">
      <c r="A92" s="35">
        <v>87</v>
      </c>
      <c r="B92" s="35">
        <v>326001</v>
      </c>
      <c r="C92" s="35" t="s">
        <v>17</v>
      </c>
      <c r="D92" s="35" t="s">
        <v>175</v>
      </c>
      <c r="E92" s="35" t="s">
        <v>49</v>
      </c>
      <c r="F92" s="35">
        <v>30</v>
      </c>
      <c r="G92" s="35"/>
      <c r="H92" s="35"/>
      <c r="I92" s="35">
        <v>30</v>
      </c>
      <c r="J92" s="35"/>
      <c r="K92" s="35">
        <f t="shared" si="3"/>
        <v>30</v>
      </c>
      <c r="L92" s="35">
        <v>2130505</v>
      </c>
      <c r="M92" s="35">
        <v>50302</v>
      </c>
      <c r="N92" s="35"/>
    </row>
    <row r="93" ht="37" customHeight="1" spans="1:14">
      <c r="A93" s="35">
        <v>88</v>
      </c>
      <c r="B93" s="35">
        <v>326001</v>
      </c>
      <c r="C93" s="35" t="s">
        <v>17</v>
      </c>
      <c r="D93" s="35" t="s">
        <v>176</v>
      </c>
      <c r="E93" s="35" t="s">
        <v>61</v>
      </c>
      <c r="F93" s="35">
        <v>42</v>
      </c>
      <c r="G93" s="35"/>
      <c r="H93" s="35"/>
      <c r="I93" s="35">
        <v>42</v>
      </c>
      <c r="J93" s="35"/>
      <c r="K93" s="35">
        <f t="shared" si="3"/>
        <v>42</v>
      </c>
      <c r="L93" s="35">
        <v>2130505</v>
      </c>
      <c r="M93" s="35">
        <v>50302</v>
      </c>
      <c r="N93" s="35"/>
    </row>
    <row r="94" ht="37" customHeight="1" spans="1:14">
      <c r="A94" s="35">
        <v>89</v>
      </c>
      <c r="B94" s="35">
        <v>326001</v>
      </c>
      <c r="C94" s="35" t="s">
        <v>17</v>
      </c>
      <c r="D94" s="35" t="s">
        <v>177</v>
      </c>
      <c r="E94" s="35" t="s">
        <v>59</v>
      </c>
      <c r="F94" s="35">
        <v>30</v>
      </c>
      <c r="G94" s="35"/>
      <c r="H94" s="35"/>
      <c r="I94" s="35">
        <v>30</v>
      </c>
      <c r="J94" s="35"/>
      <c r="K94" s="35">
        <f t="shared" si="3"/>
        <v>30</v>
      </c>
      <c r="L94" s="35">
        <v>2130505</v>
      </c>
      <c r="M94" s="35">
        <v>50302</v>
      </c>
      <c r="N94" s="35"/>
    </row>
    <row r="95" ht="37" customHeight="1" spans="1:14">
      <c r="A95" s="35">
        <v>90</v>
      </c>
      <c r="B95" s="35">
        <v>326001</v>
      </c>
      <c r="C95" s="35" t="s">
        <v>17</v>
      </c>
      <c r="D95" s="35" t="s">
        <v>178</v>
      </c>
      <c r="E95" s="35" t="s">
        <v>26</v>
      </c>
      <c r="F95" s="35">
        <v>15</v>
      </c>
      <c r="G95" s="35"/>
      <c r="H95" s="35"/>
      <c r="I95" s="35">
        <v>15</v>
      </c>
      <c r="J95" s="35"/>
      <c r="K95" s="35">
        <f t="shared" si="3"/>
        <v>15</v>
      </c>
      <c r="L95" s="35">
        <v>2130505</v>
      </c>
      <c r="M95" s="35">
        <v>50302</v>
      </c>
      <c r="N95" s="35"/>
    </row>
    <row r="96" ht="37" customHeight="1" spans="1:14">
      <c r="A96" s="35">
        <v>91</v>
      </c>
      <c r="B96" s="35">
        <v>326001</v>
      </c>
      <c r="C96" s="35" t="s">
        <v>17</v>
      </c>
      <c r="D96" s="35" t="s">
        <v>179</v>
      </c>
      <c r="E96" s="35" t="s">
        <v>180</v>
      </c>
      <c r="F96" s="35">
        <v>0.3</v>
      </c>
      <c r="G96" s="35"/>
      <c r="H96" s="35"/>
      <c r="I96" s="35">
        <v>0.3</v>
      </c>
      <c r="J96" s="35"/>
      <c r="K96" s="35">
        <f t="shared" si="3"/>
        <v>0.3</v>
      </c>
      <c r="L96" s="35">
        <v>2130505</v>
      </c>
      <c r="M96" s="35">
        <v>50302</v>
      </c>
      <c r="N96" s="35"/>
    </row>
    <row r="97" ht="37" customHeight="1" spans="1:14">
      <c r="A97" s="35">
        <v>92</v>
      </c>
      <c r="B97" s="35">
        <v>326001</v>
      </c>
      <c r="C97" s="35" t="s">
        <v>17</v>
      </c>
      <c r="D97" s="35" t="s">
        <v>181</v>
      </c>
      <c r="E97" s="35" t="s">
        <v>182</v>
      </c>
      <c r="F97" s="35">
        <v>140</v>
      </c>
      <c r="G97" s="35"/>
      <c r="H97" s="35"/>
      <c r="I97" s="35">
        <v>140</v>
      </c>
      <c r="J97" s="35"/>
      <c r="K97" s="35">
        <f t="shared" si="3"/>
        <v>140</v>
      </c>
      <c r="L97" s="35">
        <v>2130505</v>
      </c>
      <c r="M97" s="35">
        <v>50302</v>
      </c>
      <c r="N97" s="35"/>
    </row>
    <row r="98" ht="37" customHeight="1" spans="1:14">
      <c r="A98" s="35">
        <v>93</v>
      </c>
      <c r="B98" s="35">
        <v>326001</v>
      </c>
      <c r="C98" s="35" t="s">
        <v>17</v>
      </c>
      <c r="D98" s="35" t="s">
        <v>183</v>
      </c>
      <c r="E98" s="35" t="s">
        <v>184</v>
      </c>
      <c r="F98" s="35">
        <v>40</v>
      </c>
      <c r="G98" s="35"/>
      <c r="H98" s="35"/>
      <c r="I98" s="35">
        <v>40</v>
      </c>
      <c r="J98" s="35"/>
      <c r="K98" s="35">
        <f t="shared" si="3"/>
        <v>40</v>
      </c>
      <c r="L98" s="35">
        <v>2130505</v>
      </c>
      <c r="M98" s="35">
        <v>50302</v>
      </c>
      <c r="N98" s="35"/>
    </row>
    <row r="99" ht="37" customHeight="1" spans="1:14">
      <c r="A99" s="43">
        <v>47</v>
      </c>
      <c r="B99" s="43">
        <v>303001</v>
      </c>
      <c r="C99" s="44" t="s">
        <v>185</v>
      </c>
      <c r="D99" s="44" t="s">
        <v>186</v>
      </c>
      <c r="E99" s="44" t="s">
        <v>187</v>
      </c>
      <c r="F99" s="43">
        <v>420</v>
      </c>
      <c r="G99" s="43"/>
      <c r="H99" s="43"/>
      <c r="I99" s="43">
        <v>420</v>
      </c>
      <c r="J99" s="43"/>
      <c r="K99" s="43">
        <f t="shared" si="3"/>
        <v>420</v>
      </c>
      <c r="L99" s="35">
        <v>2130505</v>
      </c>
      <c r="M99" s="43">
        <v>50302</v>
      </c>
      <c r="N99" s="43"/>
    </row>
    <row r="100" ht="37" customHeight="1" spans="1:14">
      <c r="A100" s="43">
        <v>48</v>
      </c>
      <c r="B100" s="43">
        <v>303001</v>
      </c>
      <c r="C100" s="44" t="s">
        <v>185</v>
      </c>
      <c r="D100" s="44" t="s">
        <v>188</v>
      </c>
      <c r="E100" s="44" t="s">
        <v>187</v>
      </c>
      <c r="F100" s="43">
        <v>55</v>
      </c>
      <c r="G100" s="43"/>
      <c r="H100" s="43"/>
      <c r="I100" s="43">
        <v>55</v>
      </c>
      <c r="J100" s="43"/>
      <c r="K100" s="43">
        <f t="shared" si="3"/>
        <v>55</v>
      </c>
      <c r="L100" s="35">
        <v>2130505</v>
      </c>
      <c r="M100" s="43">
        <v>50302</v>
      </c>
      <c r="N100" s="43"/>
    </row>
    <row r="101" ht="37" customHeight="1" spans="1:14">
      <c r="A101" s="35"/>
      <c r="B101" s="35"/>
      <c r="C101" s="35"/>
      <c r="D101" s="35" t="s">
        <v>189</v>
      </c>
      <c r="E101" s="35"/>
      <c r="F101" s="35">
        <f>SUM(F6:F100)</f>
        <v>3828.7</v>
      </c>
      <c r="G101" s="35">
        <f>SUM(G6:G100)</f>
        <v>0</v>
      </c>
      <c r="H101" s="35">
        <f>SUM(H6:H100)</f>
        <v>0</v>
      </c>
      <c r="I101" s="35">
        <f>SUM(I6:I100)</f>
        <v>3828.7</v>
      </c>
      <c r="J101" s="35">
        <f>SUM(J6:J100)</f>
        <v>0</v>
      </c>
      <c r="K101" s="35">
        <f>SUM(K6:K100)</f>
        <v>3828.7</v>
      </c>
      <c r="L101" s="35"/>
      <c r="M101" s="35"/>
      <c r="N101" s="35"/>
    </row>
  </sheetData>
  <sortState ref="A2:G21">
    <sortCondition ref="C2:C21"/>
    <sortCondition ref="D2:D21"/>
  </sortState>
  <mergeCells count="12">
    <mergeCell ref="A1:N1"/>
    <mergeCell ref="K3:N3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</mergeCells>
  <pageMargins left="0.550694444444444" right="0.511805555555556" top="0.590277777777778" bottom="0.236111111111111" header="0.354166666666667" footer="0.0784722222222222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"/>
  <sheetViews>
    <sheetView tabSelected="1" workbookViewId="0">
      <selection activeCell="Q26" sqref="Q26"/>
    </sheetView>
  </sheetViews>
  <sheetFormatPr defaultColWidth="9" defaultRowHeight="13.5"/>
  <cols>
    <col min="1" max="1" width="5.5" customWidth="1"/>
    <col min="2" max="2" width="7.58333333333333" customWidth="1"/>
    <col min="3" max="3" width="15.75" customWidth="1"/>
    <col min="4" max="4" width="18" style="20" customWidth="1"/>
    <col min="5" max="5" width="16.125" style="3" customWidth="1"/>
    <col min="6" max="6" width="9.44166666666667"/>
    <col min="7" max="7" width="8.44166666666667" customWidth="1"/>
    <col min="8" max="8" width="7.58333333333333" customWidth="1"/>
    <col min="10" max="10" width="7.58333333333333" customWidth="1"/>
    <col min="11" max="11" width="9.63333333333333"/>
    <col min="12" max="12" width="9.775" customWidth="1"/>
    <col min="14" max="14" width="6.68333333333333" customWidth="1"/>
  </cols>
  <sheetData>
    <row r="1" s="1" customFormat="1" ht="22.5" spans="1:14">
      <c r="A1" s="4" t="s">
        <v>190</v>
      </c>
      <c r="B1" s="4"/>
      <c r="C1" s="4"/>
      <c r="D1" s="5"/>
      <c r="E1" s="5"/>
      <c r="F1" s="4"/>
      <c r="G1" s="4"/>
      <c r="H1" s="4"/>
      <c r="I1" s="4"/>
      <c r="J1" s="4"/>
      <c r="K1" s="4"/>
      <c r="L1" s="4"/>
      <c r="M1" s="4"/>
      <c r="N1" s="5"/>
    </row>
    <row r="2" s="1" customFormat="1" ht="14.25" spans="1:14">
      <c r="A2" s="6"/>
      <c r="B2" s="6"/>
      <c r="C2" s="6"/>
      <c r="D2" s="7"/>
      <c r="E2" s="7"/>
      <c r="F2" s="8"/>
      <c r="G2" s="8"/>
      <c r="H2" s="8"/>
      <c r="I2" s="8"/>
      <c r="J2" s="6"/>
      <c r="K2" s="6"/>
      <c r="L2" s="6"/>
      <c r="M2" s="6"/>
      <c r="N2" s="7"/>
    </row>
    <row r="3" s="1" customFormat="1" ht="14.25" spans="1:14">
      <c r="A3" s="6"/>
      <c r="B3" s="6"/>
      <c r="C3" s="6"/>
      <c r="D3" s="7"/>
      <c r="E3" s="7"/>
      <c r="F3" s="8"/>
      <c r="G3" s="8"/>
      <c r="H3" s="8"/>
      <c r="I3" s="8"/>
      <c r="J3" s="6"/>
      <c r="K3" s="6" t="s">
        <v>1</v>
      </c>
      <c r="L3" s="6"/>
      <c r="M3" s="6"/>
      <c r="N3" s="7"/>
    </row>
    <row r="4" s="1" customFormat="1" ht="27" customHeight="1" spans="1:14">
      <c r="A4" s="9" t="s">
        <v>2</v>
      </c>
      <c r="B4" s="9" t="s">
        <v>3</v>
      </c>
      <c r="C4" s="10" t="s">
        <v>4</v>
      </c>
      <c r="D4" s="10" t="s">
        <v>5</v>
      </c>
      <c r="E4" s="10" t="s">
        <v>6</v>
      </c>
      <c r="F4" s="11" t="s">
        <v>7</v>
      </c>
      <c r="G4" s="10" t="s">
        <v>8</v>
      </c>
      <c r="H4" s="10"/>
      <c r="I4" s="10"/>
      <c r="J4" s="10"/>
      <c r="K4" s="17"/>
      <c r="L4" s="17" t="s">
        <v>9</v>
      </c>
      <c r="M4" s="17" t="s">
        <v>10</v>
      </c>
      <c r="N4" s="10" t="s">
        <v>11</v>
      </c>
    </row>
    <row r="5" s="2" customFormat="1" ht="27" customHeight="1" spans="1:14">
      <c r="A5" s="12"/>
      <c r="B5" s="12"/>
      <c r="C5" s="13"/>
      <c r="D5" s="13"/>
      <c r="E5" s="13"/>
      <c r="F5" s="14"/>
      <c r="G5" s="14" t="s">
        <v>12</v>
      </c>
      <c r="H5" s="14" t="s">
        <v>13</v>
      </c>
      <c r="I5" s="14" t="s">
        <v>14</v>
      </c>
      <c r="J5" s="14" t="s">
        <v>15</v>
      </c>
      <c r="K5" s="18" t="s">
        <v>16</v>
      </c>
      <c r="L5" s="18"/>
      <c r="M5" s="18"/>
      <c r="N5" s="13"/>
    </row>
    <row r="6" ht="39" customHeight="1" spans="1:14">
      <c r="A6" s="15">
        <v>1</v>
      </c>
      <c r="B6" s="15">
        <v>318002</v>
      </c>
      <c r="C6" s="15" t="s">
        <v>191</v>
      </c>
      <c r="D6" s="16" t="s">
        <v>192</v>
      </c>
      <c r="E6" s="16" t="s">
        <v>193</v>
      </c>
      <c r="F6" s="15">
        <v>27</v>
      </c>
      <c r="G6" s="15"/>
      <c r="H6" s="15"/>
      <c r="I6" s="15">
        <v>27</v>
      </c>
      <c r="J6" s="15"/>
      <c r="K6" s="15">
        <f>SUM(G6:J6)</f>
        <v>27</v>
      </c>
      <c r="L6" s="15">
        <v>2130504</v>
      </c>
      <c r="M6" s="15">
        <v>50302</v>
      </c>
      <c r="N6" s="15"/>
    </row>
    <row r="7" ht="39" customHeight="1" spans="1:14">
      <c r="A7" s="15">
        <v>2</v>
      </c>
      <c r="B7" s="15">
        <v>318017</v>
      </c>
      <c r="C7" s="15" t="s">
        <v>194</v>
      </c>
      <c r="D7" s="16" t="s">
        <v>195</v>
      </c>
      <c r="E7" s="16" t="s">
        <v>184</v>
      </c>
      <c r="F7" s="15">
        <v>44</v>
      </c>
      <c r="G7" s="15"/>
      <c r="H7" s="15"/>
      <c r="I7" s="15">
        <v>44</v>
      </c>
      <c r="J7" s="15"/>
      <c r="K7" s="15">
        <f t="shared" ref="K7:K25" si="0">SUM(G7:J7)</f>
        <v>44</v>
      </c>
      <c r="L7" s="15">
        <v>2130504</v>
      </c>
      <c r="M7" s="15">
        <v>50302</v>
      </c>
      <c r="N7" s="15"/>
    </row>
    <row r="8" ht="39" customHeight="1" spans="1:14">
      <c r="A8" s="15">
        <v>3</v>
      </c>
      <c r="B8" s="15">
        <v>318017</v>
      </c>
      <c r="C8" s="15" t="s">
        <v>194</v>
      </c>
      <c r="D8" s="16" t="s">
        <v>196</v>
      </c>
      <c r="E8" s="16" t="s">
        <v>75</v>
      </c>
      <c r="F8" s="15">
        <v>40</v>
      </c>
      <c r="G8" s="15"/>
      <c r="H8" s="15"/>
      <c r="I8" s="15">
        <v>40</v>
      </c>
      <c r="J8" s="15"/>
      <c r="K8" s="15">
        <f t="shared" si="0"/>
        <v>40</v>
      </c>
      <c r="L8" s="15">
        <v>2130504</v>
      </c>
      <c r="M8" s="15">
        <v>50302</v>
      </c>
      <c r="N8" s="15"/>
    </row>
    <row r="9" ht="39" customHeight="1" spans="1:14">
      <c r="A9" s="15">
        <v>4</v>
      </c>
      <c r="B9" s="15">
        <v>318017</v>
      </c>
      <c r="C9" s="15" t="s">
        <v>194</v>
      </c>
      <c r="D9" s="16" t="s">
        <v>197</v>
      </c>
      <c r="E9" s="16" t="s">
        <v>198</v>
      </c>
      <c r="F9" s="15">
        <v>30</v>
      </c>
      <c r="G9" s="15"/>
      <c r="H9" s="15"/>
      <c r="I9" s="15">
        <v>30</v>
      </c>
      <c r="J9" s="15"/>
      <c r="K9" s="15">
        <f t="shared" si="0"/>
        <v>30</v>
      </c>
      <c r="L9" s="15">
        <v>2130504</v>
      </c>
      <c r="M9" s="15">
        <v>50302</v>
      </c>
      <c r="N9" s="15"/>
    </row>
    <row r="10" ht="39" customHeight="1" spans="1:14">
      <c r="A10" s="15">
        <v>5</v>
      </c>
      <c r="B10" s="15">
        <v>326001</v>
      </c>
      <c r="C10" s="15" t="s">
        <v>17</v>
      </c>
      <c r="D10" s="16" t="s">
        <v>199</v>
      </c>
      <c r="E10" s="16" t="s">
        <v>200</v>
      </c>
      <c r="F10" s="15">
        <v>50</v>
      </c>
      <c r="G10" s="15"/>
      <c r="H10" s="15"/>
      <c r="I10" s="15">
        <v>50</v>
      </c>
      <c r="J10" s="15"/>
      <c r="K10" s="15">
        <f t="shared" si="0"/>
        <v>50</v>
      </c>
      <c r="L10" s="15">
        <v>2130504</v>
      </c>
      <c r="M10" s="15">
        <v>50302</v>
      </c>
      <c r="N10" s="15"/>
    </row>
    <row r="11" ht="39" customHeight="1" spans="1:14">
      <c r="A11" s="15">
        <v>6</v>
      </c>
      <c r="B11" s="15">
        <v>326001</v>
      </c>
      <c r="C11" s="15" t="s">
        <v>17</v>
      </c>
      <c r="D11" s="16" t="s">
        <v>201</v>
      </c>
      <c r="E11" s="16" t="s">
        <v>202</v>
      </c>
      <c r="F11" s="15">
        <v>48.46</v>
      </c>
      <c r="G11" s="15"/>
      <c r="H11" s="15"/>
      <c r="I11" s="15">
        <v>48.46</v>
      </c>
      <c r="J11" s="15"/>
      <c r="K11" s="15">
        <f t="shared" si="0"/>
        <v>48.46</v>
      </c>
      <c r="L11" s="15">
        <v>2130504</v>
      </c>
      <c r="M11" s="15">
        <v>50302</v>
      </c>
      <c r="N11" s="15"/>
    </row>
    <row r="12" ht="39" customHeight="1" spans="1:14">
      <c r="A12" s="15">
        <v>7</v>
      </c>
      <c r="B12" s="15">
        <v>326001</v>
      </c>
      <c r="C12" s="15" t="s">
        <v>17</v>
      </c>
      <c r="D12" s="16" t="s">
        <v>203</v>
      </c>
      <c r="E12" s="16" t="s">
        <v>204</v>
      </c>
      <c r="F12" s="15">
        <v>54.58</v>
      </c>
      <c r="G12" s="15"/>
      <c r="H12" s="15"/>
      <c r="I12" s="15">
        <v>54.58</v>
      </c>
      <c r="J12" s="15"/>
      <c r="K12" s="15">
        <f t="shared" si="0"/>
        <v>54.58</v>
      </c>
      <c r="L12" s="15">
        <v>2130504</v>
      </c>
      <c r="M12" s="15">
        <v>50302</v>
      </c>
      <c r="N12" s="15"/>
    </row>
    <row r="13" ht="39" customHeight="1" spans="1:14">
      <c r="A13" s="15">
        <v>8</v>
      </c>
      <c r="B13" s="15">
        <v>326001</v>
      </c>
      <c r="C13" s="15" t="s">
        <v>17</v>
      </c>
      <c r="D13" s="16" t="s">
        <v>205</v>
      </c>
      <c r="E13" s="16" t="s">
        <v>206</v>
      </c>
      <c r="F13" s="15">
        <v>39.77</v>
      </c>
      <c r="G13" s="15"/>
      <c r="H13" s="15"/>
      <c r="I13" s="15">
        <v>39.77</v>
      </c>
      <c r="J13" s="15"/>
      <c r="K13" s="15">
        <f t="shared" si="0"/>
        <v>39.77</v>
      </c>
      <c r="L13" s="15">
        <v>2130504</v>
      </c>
      <c r="M13" s="15">
        <v>50302</v>
      </c>
      <c r="N13" s="15"/>
    </row>
    <row r="14" ht="39" customHeight="1" spans="1:14">
      <c r="A14" s="15">
        <v>9</v>
      </c>
      <c r="B14" s="15">
        <v>326001</v>
      </c>
      <c r="C14" s="15" t="s">
        <v>17</v>
      </c>
      <c r="D14" s="16" t="s">
        <v>207</v>
      </c>
      <c r="E14" s="16" t="s">
        <v>208</v>
      </c>
      <c r="F14" s="15">
        <v>20.14</v>
      </c>
      <c r="G14" s="15"/>
      <c r="H14" s="15"/>
      <c r="I14" s="15">
        <v>20.14</v>
      </c>
      <c r="J14" s="15"/>
      <c r="K14" s="15">
        <f t="shared" si="0"/>
        <v>20.14</v>
      </c>
      <c r="L14" s="15">
        <v>2130504</v>
      </c>
      <c r="M14" s="15">
        <v>50302</v>
      </c>
      <c r="N14" s="15"/>
    </row>
    <row r="15" ht="39" customHeight="1" spans="1:14">
      <c r="A15" s="15">
        <v>10</v>
      </c>
      <c r="B15" s="15">
        <v>326001</v>
      </c>
      <c r="C15" s="15" t="s">
        <v>17</v>
      </c>
      <c r="D15" s="16" t="s">
        <v>209</v>
      </c>
      <c r="E15" s="16" t="s">
        <v>210</v>
      </c>
      <c r="F15" s="15">
        <v>64.98</v>
      </c>
      <c r="G15" s="15"/>
      <c r="H15" s="15"/>
      <c r="I15" s="15">
        <v>64.98</v>
      </c>
      <c r="J15" s="15"/>
      <c r="K15" s="15">
        <f t="shared" si="0"/>
        <v>64.98</v>
      </c>
      <c r="L15" s="15">
        <v>2130504</v>
      </c>
      <c r="M15" s="15">
        <v>50302</v>
      </c>
      <c r="N15" s="15"/>
    </row>
    <row r="16" ht="39" customHeight="1" spans="1:14">
      <c r="A16" s="15">
        <v>11</v>
      </c>
      <c r="B16" s="15">
        <v>326001</v>
      </c>
      <c r="C16" s="15" t="s">
        <v>17</v>
      </c>
      <c r="D16" s="16" t="s">
        <v>211</v>
      </c>
      <c r="E16" s="16" t="s">
        <v>212</v>
      </c>
      <c r="F16" s="15">
        <v>50</v>
      </c>
      <c r="G16" s="15"/>
      <c r="H16" s="15"/>
      <c r="I16" s="15">
        <v>50</v>
      </c>
      <c r="J16" s="15"/>
      <c r="K16" s="15">
        <f t="shared" si="0"/>
        <v>50</v>
      </c>
      <c r="L16" s="15">
        <v>2130504</v>
      </c>
      <c r="M16" s="15">
        <v>50302</v>
      </c>
      <c r="N16" s="15"/>
    </row>
    <row r="17" ht="39" customHeight="1" spans="1:14">
      <c r="A17" s="15">
        <v>12</v>
      </c>
      <c r="B17" s="15">
        <v>326001</v>
      </c>
      <c r="C17" s="15" t="s">
        <v>17</v>
      </c>
      <c r="D17" s="16" t="s">
        <v>213</v>
      </c>
      <c r="E17" s="16" t="s">
        <v>214</v>
      </c>
      <c r="F17" s="15">
        <v>51.88</v>
      </c>
      <c r="G17" s="15"/>
      <c r="H17" s="15"/>
      <c r="I17" s="15">
        <v>51.88</v>
      </c>
      <c r="J17" s="15"/>
      <c r="K17" s="15">
        <f t="shared" si="0"/>
        <v>51.88</v>
      </c>
      <c r="L17" s="15">
        <v>2130504</v>
      </c>
      <c r="M17" s="15">
        <v>50302</v>
      </c>
      <c r="N17" s="15"/>
    </row>
    <row r="18" ht="39" customHeight="1" spans="1:14">
      <c r="A18" s="15">
        <v>13</v>
      </c>
      <c r="B18" s="15">
        <v>326001</v>
      </c>
      <c r="C18" s="15" t="s">
        <v>17</v>
      </c>
      <c r="D18" s="16" t="s">
        <v>215</v>
      </c>
      <c r="E18" s="16" t="s">
        <v>216</v>
      </c>
      <c r="F18" s="15">
        <v>75.83</v>
      </c>
      <c r="G18" s="15"/>
      <c r="H18" s="15"/>
      <c r="I18" s="15">
        <v>75.83</v>
      </c>
      <c r="J18" s="15"/>
      <c r="K18" s="15">
        <f t="shared" si="0"/>
        <v>75.83</v>
      </c>
      <c r="L18" s="15">
        <v>2130504</v>
      </c>
      <c r="M18" s="15">
        <v>50302</v>
      </c>
      <c r="N18" s="15"/>
    </row>
    <row r="19" ht="39" customHeight="1" spans="1:14">
      <c r="A19" s="15">
        <v>14</v>
      </c>
      <c r="B19" s="15">
        <v>326001</v>
      </c>
      <c r="C19" s="15" t="s">
        <v>17</v>
      </c>
      <c r="D19" s="16" t="s">
        <v>217</v>
      </c>
      <c r="E19" s="16" t="s">
        <v>218</v>
      </c>
      <c r="F19" s="15">
        <v>98.46</v>
      </c>
      <c r="G19" s="15"/>
      <c r="H19" s="15"/>
      <c r="I19" s="15">
        <v>98.46</v>
      </c>
      <c r="J19" s="15"/>
      <c r="K19" s="15">
        <f t="shared" si="0"/>
        <v>98.46</v>
      </c>
      <c r="L19" s="15">
        <v>2130504</v>
      </c>
      <c r="M19" s="15">
        <v>50302</v>
      </c>
      <c r="N19" s="15"/>
    </row>
    <row r="20" ht="39" customHeight="1" spans="1:14">
      <c r="A20" s="15">
        <v>15</v>
      </c>
      <c r="B20" s="15">
        <v>326001</v>
      </c>
      <c r="C20" s="15" t="s">
        <v>17</v>
      </c>
      <c r="D20" s="16" t="s">
        <v>219</v>
      </c>
      <c r="E20" s="16" t="s">
        <v>220</v>
      </c>
      <c r="F20" s="15">
        <v>95.38</v>
      </c>
      <c r="G20" s="15"/>
      <c r="H20" s="15"/>
      <c r="I20" s="15">
        <v>95.38</v>
      </c>
      <c r="J20" s="15"/>
      <c r="K20" s="15">
        <f t="shared" si="0"/>
        <v>95.38</v>
      </c>
      <c r="L20" s="15">
        <v>2130504</v>
      </c>
      <c r="M20" s="15">
        <v>50302</v>
      </c>
      <c r="N20" s="15"/>
    </row>
    <row r="21" ht="39" customHeight="1" spans="1:14">
      <c r="A21" s="15">
        <v>16</v>
      </c>
      <c r="B21" s="15">
        <v>326001</v>
      </c>
      <c r="C21" s="15" t="s">
        <v>17</v>
      </c>
      <c r="D21" s="16" t="s">
        <v>221</v>
      </c>
      <c r="E21" s="16" t="s">
        <v>222</v>
      </c>
      <c r="F21" s="15">
        <v>19</v>
      </c>
      <c r="G21" s="15"/>
      <c r="H21" s="15"/>
      <c r="I21" s="15">
        <v>19</v>
      </c>
      <c r="J21" s="15"/>
      <c r="K21" s="15">
        <f t="shared" si="0"/>
        <v>19</v>
      </c>
      <c r="L21" s="15">
        <v>2130504</v>
      </c>
      <c r="M21" s="15">
        <v>50302</v>
      </c>
      <c r="N21" s="15"/>
    </row>
    <row r="22" ht="39" customHeight="1" spans="1:14">
      <c r="A22" s="15">
        <v>17</v>
      </c>
      <c r="B22" s="15">
        <v>326001</v>
      </c>
      <c r="C22" s="15" t="s">
        <v>17</v>
      </c>
      <c r="D22" s="16" t="s">
        <v>223</v>
      </c>
      <c r="E22" s="16" t="s">
        <v>224</v>
      </c>
      <c r="F22" s="15">
        <v>51</v>
      </c>
      <c r="G22" s="15"/>
      <c r="H22" s="15"/>
      <c r="I22" s="15">
        <v>51</v>
      </c>
      <c r="J22" s="15"/>
      <c r="K22" s="15">
        <f t="shared" si="0"/>
        <v>51</v>
      </c>
      <c r="L22" s="15">
        <v>2130504</v>
      </c>
      <c r="M22" s="15">
        <v>50302</v>
      </c>
      <c r="N22" s="15"/>
    </row>
    <row r="23" ht="39" customHeight="1" spans="1:14">
      <c r="A23" s="15">
        <v>18</v>
      </c>
      <c r="B23" s="15">
        <v>318002</v>
      </c>
      <c r="C23" s="15" t="s">
        <v>191</v>
      </c>
      <c r="D23" s="16" t="s">
        <v>225</v>
      </c>
      <c r="E23" s="16" t="s">
        <v>226</v>
      </c>
      <c r="F23" s="15">
        <v>17.5</v>
      </c>
      <c r="G23" s="15"/>
      <c r="H23" s="15"/>
      <c r="I23" s="15">
        <v>17.5</v>
      </c>
      <c r="J23" s="15"/>
      <c r="K23" s="15">
        <f t="shared" si="0"/>
        <v>17.5</v>
      </c>
      <c r="L23" s="15">
        <v>2130504</v>
      </c>
      <c r="M23" s="15">
        <v>50302</v>
      </c>
      <c r="N23" s="15"/>
    </row>
    <row r="24" ht="39" customHeight="1" spans="1:14">
      <c r="A24" s="15">
        <v>19</v>
      </c>
      <c r="B24" s="15">
        <v>318002</v>
      </c>
      <c r="C24" s="15" t="s">
        <v>191</v>
      </c>
      <c r="D24" s="16" t="s">
        <v>227</v>
      </c>
      <c r="E24" s="16" t="s">
        <v>228</v>
      </c>
      <c r="F24" s="15">
        <v>38.35</v>
      </c>
      <c r="G24" s="15"/>
      <c r="H24" s="15"/>
      <c r="I24" s="15">
        <v>38.35</v>
      </c>
      <c r="J24" s="15"/>
      <c r="K24" s="15">
        <f t="shared" si="0"/>
        <v>38.35</v>
      </c>
      <c r="L24" s="15">
        <v>2130504</v>
      </c>
      <c r="M24" s="15">
        <v>50302</v>
      </c>
      <c r="N24" s="15"/>
    </row>
    <row r="25" ht="39" customHeight="1" spans="1:14">
      <c r="A25" s="15">
        <v>20</v>
      </c>
      <c r="B25" s="15">
        <v>326001</v>
      </c>
      <c r="C25" s="15" t="s">
        <v>17</v>
      </c>
      <c r="D25" s="16" t="s">
        <v>229</v>
      </c>
      <c r="E25" s="16" t="s">
        <v>222</v>
      </c>
      <c r="F25" s="15">
        <v>35.44</v>
      </c>
      <c r="G25" s="15"/>
      <c r="H25" s="15"/>
      <c r="I25" s="15">
        <v>35.44</v>
      </c>
      <c r="J25" s="15"/>
      <c r="K25" s="15">
        <f t="shared" si="0"/>
        <v>35.44</v>
      </c>
      <c r="L25" s="15">
        <v>2130504</v>
      </c>
      <c r="M25" s="15">
        <v>50302</v>
      </c>
      <c r="N25" s="15"/>
    </row>
    <row r="26" ht="39" customHeight="1" spans="1:14">
      <c r="A26" s="15">
        <v>21</v>
      </c>
      <c r="B26" s="15">
        <v>326001</v>
      </c>
      <c r="C26" s="15" t="s">
        <v>17</v>
      </c>
      <c r="D26" s="16" t="s">
        <v>230</v>
      </c>
      <c r="E26" s="16" t="s">
        <v>231</v>
      </c>
      <c r="F26" s="15">
        <v>25</v>
      </c>
      <c r="G26" s="15"/>
      <c r="H26" s="15"/>
      <c r="I26" s="15">
        <v>25</v>
      </c>
      <c r="J26" s="15"/>
      <c r="K26" s="15">
        <f>SUM(G26:J26)</f>
        <v>25</v>
      </c>
      <c r="L26" s="15">
        <v>2130504</v>
      </c>
      <c r="M26" s="15">
        <v>50302</v>
      </c>
      <c r="N26" s="15"/>
    </row>
    <row r="27" ht="39" customHeight="1" spans="1:14">
      <c r="A27" s="15">
        <v>22</v>
      </c>
      <c r="B27" s="15">
        <v>326001</v>
      </c>
      <c r="C27" s="15" t="s">
        <v>17</v>
      </c>
      <c r="D27" s="16" t="s">
        <v>232</v>
      </c>
      <c r="E27" s="16" t="s">
        <v>232</v>
      </c>
      <c r="F27" s="15">
        <v>55</v>
      </c>
      <c r="G27" s="15"/>
      <c r="H27" s="15"/>
      <c r="I27" s="15">
        <v>55</v>
      </c>
      <c r="J27" s="15"/>
      <c r="K27" s="15">
        <f>SUM(G27:J27)</f>
        <v>55</v>
      </c>
      <c r="L27" s="15">
        <v>2130504</v>
      </c>
      <c r="M27" s="15">
        <v>50302</v>
      </c>
      <c r="N27" s="15"/>
    </row>
    <row r="28" ht="39" customHeight="1" spans="1:14">
      <c r="A28" s="15">
        <v>23</v>
      </c>
      <c r="B28" s="15">
        <v>326001</v>
      </c>
      <c r="C28" s="15" t="s">
        <v>17</v>
      </c>
      <c r="D28" s="16" t="s">
        <v>233</v>
      </c>
      <c r="E28" s="16" t="s">
        <v>234</v>
      </c>
      <c r="F28" s="15">
        <v>38.35</v>
      </c>
      <c r="G28" s="15"/>
      <c r="H28" s="15"/>
      <c r="I28" s="15">
        <v>38.35</v>
      </c>
      <c r="J28" s="15"/>
      <c r="K28" s="15">
        <f>SUM(G28:J28)</f>
        <v>38.35</v>
      </c>
      <c r="L28" s="15">
        <v>2130504</v>
      </c>
      <c r="M28" s="15">
        <v>50302</v>
      </c>
      <c r="N28" s="15"/>
    </row>
    <row r="29" ht="39" customHeight="1" spans="1:14">
      <c r="A29" s="15">
        <v>24</v>
      </c>
      <c r="B29" s="15">
        <v>326001</v>
      </c>
      <c r="C29" s="15" t="s">
        <v>17</v>
      </c>
      <c r="D29" s="16" t="s">
        <v>235</v>
      </c>
      <c r="E29" s="16" t="s">
        <v>236</v>
      </c>
      <c r="F29" s="15">
        <v>35.43</v>
      </c>
      <c r="G29" s="15"/>
      <c r="H29" s="15"/>
      <c r="I29" s="15">
        <v>35.43</v>
      </c>
      <c r="J29" s="15"/>
      <c r="K29" s="15">
        <f>SUM(G29:J29)</f>
        <v>35.43</v>
      </c>
      <c r="L29" s="15">
        <v>2130504</v>
      </c>
      <c r="M29" s="15">
        <v>50302</v>
      </c>
      <c r="N29" s="15"/>
    </row>
    <row r="30" ht="39" customHeight="1" spans="1:14">
      <c r="A30" s="15">
        <v>25</v>
      </c>
      <c r="B30" s="15">
        <v>326001</v>
      </c>
      <c r="C30" s="15" t="s">
        <v>17</v>
      </c>
      <c r="D30" s="16" t="s">
        <v>237</v>
      </c>
      <c r="E30" s="16" t="s">
        <v>238</v>
      </c>
      <c r="F30" s="15">
        <v>86.31</v>
      </c>
      <c r="G30" s="15"/>
      <c r="H30" s="15"/>
      <c r="I30" s="15">
        <v>86.31</v>
      </c>
      <c r="J30" s="15"/>
      <c r="K30" s="15">
        <f>SUM(G30:J30)</f>
        <v>86.31</v>
      </c>
      <c r="L30" s="15">
        <v>2130504</v>
      </c>
      <c r="M30" s="15">
        <v>50302</v>
      </c>
      <c r="N30" s="15"/>
    </row>
    <row r="31" ht="39" customHeight="1" spans="1:14">
      <c r="A31" s="15">
        <v>26</v>
      </c>
      <c r="B31" s="15">
        <v>326001</v>
      </c>
      <c r="C31" s="15" t="s">
        <v>17</v>
      </c>
      <c r="D31" s="16" t="s">
        <v>239</v>
      </c>
      <c r="E31" s="16" t="s">
        <v>240</v>
      </c>
      <c r="F31" s="15">
        <v>40.19</v>
      </c>
      <c r="G31" s="15"/>
      <c r="H31" s="15"/>
      <c r="I31" s="15">
        <v>40.19</v>
      </c>
      <c r="J31" s="15"/>
      <c r="K31" s="15">
        <f>SUM(G31:J31)</f>
        <v>40.19</v>
      </c>
      <c r="L31" s="15">
        <v>2130504</v>
      </c>
      <c r="M31" s="15">
        <v>50302</v>
      </c>
      <c r="N31" s="15"/>
    </row>
    <row r="32" ht="39" customHeight="1" spans="1:14">
      <c r="A32" s="15">
        <v>27</v>
      </c>
      <c r="B32" s="15">
        <v>332001</v>
      </c>
      <c r="C32" s="15" t="s">
        <v>241</v>
      </c>
      <c r="D32" s="16" t="s">
        <v>242</v>
      </c>
      <c r="E32" s="16" t="s">
        <v>243</v>
      </c>
      <c r="F32" s="15">
        <v>5.55</v>
      </c>
      <c r="G32" s="15"/>
      <c r="H32" s="15"/>
      <c r="I32" s="15">
        <v>5.55</v>
      </c>
      <c r="J32" s="15"/>
      <c r="K32" s="15">
        <f>SUM(G32:J32)</f>
        <v>5.55</v>
      </c>
      <c r="L32" s="15">
        <v>2130504</v>
      </c>
      <c r="M32" s="15">
        <v>50302</v>
      </c>
      <c r="N32" s="15"/>
    </row>
    <row r="33" ht="39" customHeight="1" spans="1:14">
      <c r="A33" s="15">
        <v>28</v>
      </c>
      <c r="B33" s="15">
        <v>332001</v>
      </c>
      <c r="C33" s="15" t="s">
        <v>241</v>
      </c>
      <c r="D33" s="16" t="s">
        <v>244</v>
      </c>
      <c r="E33" s="16" t="s">
        <v>245</v>
      </c>
      <c r="F33" s="15">
        <v>15.25</v>
      </c>
      <c r="G33" s="15"/>
      <c r="H33" s="15"/>
      <c r="I33" s="15">
        <v>15.25</v>
      </c>
      <c r="J33" s="15"/>
      <c r="K33" s="15">
        <f>SUM(G33:J33)</f>
        <v>15.25</v>
      </c>
      <c r="L33" s="15">
        <v>2130504</v>
      </c>
      <c r="M33" s="15">
        <v>50302</v>
      </c>
      <c r="N33" s="15"/>
    </row>
    <row r="34" ht="39" customHeight="1" spans="1:14">
      <c r="A34" s="15">
        <v>29</v>
      </c>
      <c r="B34" s="15">
        <v>332001</v>
      </c>
      <c r="C34" s="15" t="s">
        <v>241</v>
      </c>
      <c r="D34" s="16" t="s">
        <v>246</v>
      </c>
      <c r="E34" s="16" t="s">
        <v>247</v>
      </c>
      <c r="F34" s="15">
        <v>19.65</v>
      </c>
      <c r="G34" s="15"/>
      <c r="H34" s="15"/>
      <c r="I34" s="15">
        <v>19.65</v>
      </c>
      <c r="J34" s="15"/>
      <c r="K34" s="15">
        <f>SUM(G34:J34)</f>
        <v>19.65</v>
      </c>
      <c r="L34" s="15">
        <v>2130504</v>
      </c>
      <c r="M34" s="15">
        <v>50302</v>
      </c>
      <c r="N34" s="15"/>
    </row>
    <row r="35" ht="39" customHeight="1" spans="1:14">
      <c r="A35" s="15">
        <v>30</v>
      </c>
      <c r="B35" s="15">
        <v>332001</v>
      </c>
      <c r="C35" s="15" t="s">
        <v>241</v>
      </c>
      <c r="D35" s="16" t="s">
        <v>248</v>
      </c>
      <c r="E35" s="16" t="s">
        <v>249</v>
      </c>
      <c r="F35" s="15">
        <v>6.77</v>
      </c>
      <c r="G35" s="15"/>
      <c r="H35" s="15"/>
      <c r="I35" s="15">
        <v>6.77</v>
      </c>
      <c r="J35" s="15"/>
      <c r="K35" s="15">
        <f>SUM(G35:J35)</f>
        <v>6.77</v>
      </c>
      <c r="L35" s="15">
        <v>2130504</v>
      </c>
      <c r="M35" s="15">
        <v>50302</v>
      </c>
      <c r="N35" s="15"/>
    </row>
    <row r="36" ht="39" customHeight="1" spans="1:14">
      <c r="A36" s="15">
        <v>31</v>
      </c>
      <c r="B36" s="15">
        <v>332001</v>
      </c>
      <c r="C36" s="15" t="s">
        <v>241</v>
      </c>
      <c r="D36" s="16" t="s">
        <v>250</v>
      </c>
      <c r="E36" s="16" t="s">
        <v>251</v>
      </c>
      <c r="F36" s="15">
        <v>39.33</v>
      </c>
      <c r="G36" s="15"/>
      <c r="H36" s="15"/>
      <c r="I36" s="15">
        <v>39.33</v>
      </c>
      <c r="J36" s="15"/>
      <c r="K36" s="15">
        <f>SUM(G36:J36)</f>
        <v>39.33</v>
      </c>
      <c r="L36" s="15">
        <v>2130504</v>
      </c>
      <c r="M36" s="15">
        <v>50302</v>
      </c>
      <c r="N36" s="15"/>
    </row>
    <row r="37" ht="39" customHeight="1" spans="1:14">
      <c r="A37" s="15">
        <v>32</v>
      </c>
      <c r="B37" s="15">
        <v>332001</v>
      </c>
      <c r="C37" s="15" t="s">
        <v>241</v>
      </c>
      <c r="D37" s="16" t="s">
        <v>252</v>
      </c>
      <c r="E37" s="16" t="s">
        <v>253</v>
      </c>
      <c r="F37" s="15">
        <v>11.4</v>
      </c>
      <c r="G37" s="15"/>
      <c r="H37" s="15"/>
      <c r="I37" s="15">
        <v>11.4</v>
      </c>
      <c r="J37" s="15"/>
      <c r="K37" s="15">
        <f>SUM(G37:J37)</f>
        <v>11.4</v>
      </c>
      <c r="L37" s="15">
        <v>2130504</v>
      </c>
      <c r="M37" s="15">
        <v>50302</v>
      </c>
      <c r="N37" s="15"/>
    </row>
    <row r="38" ht="39" customHeight="1" spans="1:14">
      <c r="A38" s="15">
        <v>33</v>
      </c>
      <c r="B38" s="15">
        <v>332001</v>
      </c>
      <c r="C38" s="15" t="s">
        <v>241</v>
      </c>
      <c r="D38" s="16" t="s">
        <v>254</v>
      </c>
      <c r="E38" s="16" t="s">
        <v>255</v>
      </c>
      <c r="F38" s="15">
        <v>52.57</v>
      </c>
      <c r="G38" s="15"/>
      <c r="H38" s="15"/>
      <c r="I38" s="15">
        <v>52.57</v>
      </c>
      <c r="J38" s="15"/>
      <c r="K38" s="15">
        <f>SUM(G38:J38)</f>
        <v>52.57</v>
      </c>
      <c r="L38" s="15">
        <v>2130504</v>
      </c>
      <c r="M38" s="15">
        <v>50302</v>
      </c>
      <c r="N38" s="15"/>
    </row>
    <row r="39" ht="39" customHeight="1" spans="1:14">
      <c r="A39" s="15">
        <v>34</v>
      </c>
      <c r="B39" s="15">
        <v>332001</v>
      </c>
      <c r="C39" s="15" t="s">
        <v>241</v>
      </c>
      <c r="D39" s="16" t="s">
        <v>256</v>
      </c>
      <c r="E39" s="16" t="s">
        <v>257</v>
      </c>
      <c r="F39" s="15">
        <v>36.54</v>
      </c>
      <c r="G39" s="15"/>
      <c r="H39" s="15"/>
      <c r="I39" s="15">
        <v>36.54</v>
      </c>
      <c r="J39" s="15"/>
      <c r="K39" s="15">
        <f>SUM(G39:J39)</f>
        <v>36.54</v>
      </c>
      <c r="L39" s="15">
        <v>2130504</v>
      </c>
      <c r="M39" s="15">
        <v>50302</v>
      </c>
      <c r="N39" s="15"/>
    </row>
    <row r="40" ht="39" customHeight="1" spans="1:14">
      <c r="A40" s="15">
        <v>35</v>
      </c>
      <c r="B40" s="15">
        <v>332001</v>
      </c>
      <c r="C40" s="15" t="s">
        <v>241</v>
      </c>
      <c r="D40" s="16" t="s">
        <v>258</v>
      </c>
      <c r="E40" s="16" t="s">
        <v>128</v>
      </c>
      <c r="F40" s="15">
        <v>66.07</v>
      </c>
      <c r="G40" s="15"/>
      <c r="H40" s="15"/>
      <c r="I40" s="15">
        <v>66.07</v>
      </c>
      <c r="J40" s="15"/>
      <c r="K40" s="15">
        <f>SUM(G40:J40)</f>
        <v>66.07</v>
      </c>
      <c r="L40" s="15">
        <v>2130504</v>
      </c>
      <c r="M40" s="15">
        <v>50302</v>
      </c>
      <c r="N40" s="15"/>
    </row>
    <row r="41" ht="39" customHeight="1" spans="1:14">
      <c r="A41" s="15">
        <v>36</v>
      </c>
      <c r="B41" s="15">
        <v>318002</v>
      </c>
      <c r="C41" s="15" t="s">
        <v>191</v>
      </c>
      <c r="D41" s="16" t="s">
        <v>259</v>
      </c>
      <c r="E41" s="16" t="s">
        <v>260</v>
      </c>
      <c r="F41" s="15">
        <v>49.45</v>
      </c>
      <c r="G41" s="15"/>
      <c r="H41" s="15"/>
      <c r="I41" s="15">
        <v>49.45</v>
      </c>
      <c r="J41" s="15"/>
      <c r="K41" s="15">
        <f>SUM(G41:J41)</f>
        <v>49.45</v>
      </c>
      <c r="L41" s="15">
        <v>2130504</v>
      </c>
      <c r="M41" s="15">
        <v>50302</v>
      </c>
      <c r="N41" s="15"/>
    </row>
    <row r="42" ht="39" customHeight="1" spans="1:14">
      <c r="A42" s="15">
        <v>37</v>
      </c>
      <c r="B42" s="15">
        <v>318002</v>
      </c>
      <c r="C42" s="15" t="s">
        <v>191</v>
      </c>
      <c r="D42" s="16" t="s">
        <v>261</v>
      </c>
      <c r="E42" s="16" t="s">
        <v>262</v>
      </c>
      <c r="F42" s="15">
        <v>24</v>
      </c>
      <c r="G42" s="15"/>
      <c r="H42" s="15"/>
      <c r="I42" s="15">
        <v>24</v>
      </c>
      <c r="J42" s="15"/>
      <c r="K42" s="15">
        <f>SUM(G42:J42)</f>
        <v>24</v>
      </c>
      <c r="L42" s="15">
        <v>2130504</v>
      </c>
      <c r="M42" s="15">
        <v>50302</v>
      </c>
      <c r="N42" s="15"/>
    </row>
    <row r="43" ht="39" customHeight="1" spans="1:14">
      <c r="A43" s="15">
        <v>38</v>
      </c>
      <c r="B43" s="15">
        <v>318017</v>
      </c>
      <c r="C43" s="15" t="s">
        <v>194</v>
      </c>
      <c r="D43" s="16" t="s">
        <v>263</v>
      </c>
      <c r="E43" s="16" t="s">
        <v>264</v>
      </c>
      <c r="F43" s="15">
        <v>36</v>
      </c>
      <c r="G43" s="15"/>
      <c r="H43" s="15"/>
      <c r="I43" s="15">
        <v>36</v>
      </c>
      <c r="J43" s="15"/>
      <c r="K43" s="15">
        <f>SUM(G43:J43)</f>
        <v>36</v>
      </c>
      <c r="L43" s="15">
        <v>2130504</v>
      </c>
      <c r="M43" s="15">
        <v>50302</v>
      </c>
      <c r="N43" s="15"/>
    </row>
    <row r="44" ht="39" customHeight="1" spans="1:14">
      <c r="A44" s="15">
        <v>39</v>
      </c>
      <c r="B44" s="15">
        <v>326001</v>
      </c>
      <c r="C44" s="15" t="s">
        <v>17</v>
      </c>
      <c r="D44" s="16" t="s">
        <v>265</v>
      </c>
      <c r="E44" s="16" t="s">
        <v>200</v>
      </c>
      <c r="F44" s="15">
        <v>20.27</v>
      </c>
      <c r="G44" s="15"/>
      <c r="H44" s="15"/>
      <c r="I44" s="15">
        <v>20.27</v>
      </c>
      <c r="J44" s="15"/>
      <c r="K44" s="15">
        <f>SUM(G44:J44)</f>
        <v>20.27</v>
      </c>
      <c r="L44" s="15">
        <v>2130504</v>
      </c>
      <c r="M44" s="15">
        <v>50302</v>
      </c>
      <c r="N44" s="15"/>
    </row>
    <row r="45" ht="39" customHeight="1" spans="1:14">
      <c r="A45" s="15">
        <v>40</v>
      </c>
      <c r="B45" s="15">
        <v>326001</v>
      </c>
      <c r="C45" s="15" t="s">
        <v>17</v>
      </c>
      <c r="D45" s="16" t="s">
        <v>266</v>
      </c>
      <c r="E45" s="16" t="s">
        <v>228</v>
      </c>
      <c r="F45" s="15">
        <v>6.53</v>
      </c>
      <c r="G45" s="15"/>
      <c r="H45" s="15"/>
      <c r="I45" s="15">
        <v>6.53</v>
      </c>
      <c r="J45" s="15"/>
      <c r="K45" s="15">
        <f>SUM(G45:J45)</f>
        <v>6.53</v>
      </c>
      <c r="L45" s="15">
        <v>2130504</v>
      </c>
      <c r="M45" s="15">
        <v>50302</v>
      </c>
      <c r="N45" s="15"/>
    </row>
    <row r="46" ht="39" customHeight="1" spans="1:14">
      <c r="A46" s="15">
        <v>41</v>
      </c>
      <c r="B46" s="15">
        <v>326001</v>
      </c>
      <c r="C46" s="15" t="s">
        <v>17</v>
      </c>
      <c r="D46" s="16" t="s">
        <v>267</v>
      </c>
      <c r="E46" s="16" t="s">
        <v>268</v>
      </c>
      <c r="F46" s="15">
        <v>17.96</v>
      </c>
      <c r="G46" s="15"/>
      <c r="H46" s="15"/>
      <c r="I46" s="15">
        <v>17.96</v>
      </c>
      <c r="J46" s="15"/>
      <c r="K46" s="15">
        <f>SUM(G46:J46)</f>
        <v>17.96</v>
      </c>
      <c r="L46" s="15">
        <v>2130504</v>
      </c>
      <c r="M46" s="15">
        <v>50302</v>
      </c>
      <c r="N46" s="15"/>
    </row>
    <row r="47" ht="39" customHeight="1" spans="1:14">
      <c r="A47" s="15">
        <v>42</v>
      </c>
      <c r="B47" s="15">
        <v>332001</v>
      </c>
      <c r="C47" s="15" t="s">
        <v>241</v>
      </c>
      <c r="D47" s="16" t="s">
        <v>269</v>
      </c>
      <c r="E47" s="16" t="s">
        <v>270</v>
      </c>
      <c r="F47" s="15">
        <v>49.91</v>
      </c>
      <c r="G47" s="15"/>
      <c r="H47" s="15"/>
      <c r="I47" s="15">
        <v>49.91</v>
      </c>
      <c r="J47" s="15"/>
      <c r="K47" s="15">
        <f>SUM(G47:J47)</f>
        <v>49.91</v>
      </c>
      <c r="L47" s="15">
        <v>2130504</v>
      </c>
      <c r="M47" s="15">
        <v>50302</v>
      </c>
      <c r="N47" s="15"/>
    </row>
    <row r="48" ht="39" customHeight="1" spans="1:14">
      <c r="A48" s="15">
        <v>43</v>
      </c>
      <c r="B48" s="15">
        <v>326001</v>
      </c>
      <c r="C48" s="15" t="s">
        <v>17</v>
      </c>
      <c r="D48" s="16" t="s">
        <v>271</v>
      </c>
      <c r="E48" s="16" t="s">
        <v>272</v>
      </c>
      <c r="F48" s="15">
        <v>10</v>
      </c>
      <c r="G48" s="15"/>
      <c r="H48" s="15"/>
      <c r="I48" s="15">
        <v>10</v>
      </c>
      <c r="J48" s="15"/>
      <c r="K48" s="15">
        <f>SUM(G48:J48)</f>
        <v>10</v>
      </c>
      <c r="L48" s="15">
        <v>2130504</v>
      </c>
      <c r="M48" s="15">
        <v>50302</v>
      </c>
      <c r="N48" s="15"/>
    </row>
    <row r="49" ht="39" customHeight="1" spans="1:14">
      <c r="A49" s="15">
        <v>44</v>
      </c>
      <c r="B49" s="15">
        <v>326001</v>
      </c>
      <c r="C49" s="15" t="s">
        <v>17</v>
      </c>
      <c r="D49" s="16" t="s">
        <v>273</v>
      </c>
      <c r="E49" s="16" t="s">
        <v>274</v>
      </c>
      <c r="F49" s="15">
        <v>10</v>
      </c>
      <c r="G49" s="15"/>
      <c r="H49" s="15"/>
      <c r="I49" s="15">
        <v>10</v>
      </c>
      <c r="J49" s="15"/>
      <c r="K49" s="15">
        <f>SUM(G49:J49)</f>
        <v>10</v>
      </c>
      <c r="L49" s="15">
        <v>2130504</v>
      </c>
      <c r="M49" s="15">
        <v>50302</v>
      </c>
      <c r="N49" s="15"/>
    </row>
    <row r="50" ht="39" customHeight="1" spans="1:14">
      <c r="A50" s="15">
        <v>45</v>
      </c>
      <c r="B50" s="15">
        <v>326001</v>
      </c>
      <c r="C50" s="15" t="s">
        <v>17</v>
      </c>
      <c r="D50" s="16" t="s">
        <v>275</v>
      </c>
      <c r="E50" s="16" t="s">
        <v>276</v>
      </c>
      <c r="F50" s="15">
        <v>10</v>
      </c>
      <c r="G50" s="15"/>
      <c r="H50" s="15"/>
      <c r="I50" s="15">
        <v>10</v>
      </c>
      <c r="J50" s="15"/>
      <c r="K50" s="15">
        <f>SUM(G50:J50)</f>
        <v>10</v>
      </c>
      <c r="L50" s="15">
        <v>2130504</v>
      </c>
      <c r="M50" s="15">
        <v>50302</v>
      </c>
      <c r="N50" s="15"/>
    </row>
    <row r="51" ht="39" customHeight="1" spans="1:14">
      <c r="A51" s="15">
        <v>46</v>
      </c>
      <c r="B51" s="15">
        <v>326001</v>
      </c>
      <c r="C51" s="15" t="s">
        <v>17</v>
      </c>
      <c r="D51" s="16" t="s">
        <v>277</v>
      </c>
      <c r="E51" s="16" t="s">
        <v>278</v>
      </c>
      <c r="F51" s="15">
        <v>10</v>
      </c>
      <c r="G51" s="15"/>
      <c r="H51" s="15"/>
      <c r="I51" s="15">
        <v>10</v>
      </c>
      <c r="J51" s="15"/>
      <c r="K51" s="15">
        <f>SUM(G51:J51)</f>
        <v>10</v>
      </c>
      <c r="L51" s="15">
        <v>2130504</v>
      </c>
      <c r="M51" s="15">
        <v>50302</v>
      </c>
      <c r="N51" s="15"/>
    </row>
    <row r="52" ht="39" customHeight="1" spans="1:14">
      <c r="A52" s="15"/>
      <c r="B52" s="15"/>
      <c r="C52" s="15" t="s">
        <v>189</v>
      </c>
      <c r="D52" s="16"/>
      <c r="E52" s="16"/>
      <c r="F52" s="15">
        <f>SUM(F6:F51)</f>
        <v>1729.3</v>
      </c>
      <c r="G52" s="15">
        <f>SUM(G6:G51)</f>
        <v>0</v>
      </c>
      <c r="H52" s="15">
        <f>SUM(H6:H51)</f>
        <v>0</v>
      </c>
      <c r="I52" s="15">
        <f>SUM(I6:I51)</f>
        <v>1729.3</v>
      </c>
      <c r="J52" s="15">
        <f>SUM(J6:J51)</f>
        <v>0</v>
      </c>
      <c r="K52" s="15">
        <f>SUM(G52:J52)</f>
        <v>1729.3</v>
      </c>
      <c r="L52" s="15">
        <v>2130504</v>
      </c>
      <c r="M52" s="15">
        <v>50302</v>
      </c>
      <c r="N52" s="15"/>
    </row>
  </sheetData>
  <mergeCells count="12">
    <mergeCell ref="A1:N1"/>
    <mergeCell ref="K3:N3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</mergeCells>
  <pageMargins left="0.511805555555556" right="0.354166666666667" top="0.865972222222222" bottom="0.629861111111111" header="0.5" footer="0.5"/>
  <pageSetup paperSize="9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H11" sqref="H11"/>
    </sheetView>
  </sheetViews>
  <sheetFormatPr defaultColWidth="9" defaultRowHeight="13.5" outlineLevelRow="6"/>
  <cols>
    <col min="1" max="1" width="6.5" customWidth="1"/>
    <col min="2" max="2" width="7.58333333333333" customWidth="1"/>
    <col min="3" max="3" width="10.9833333333333" customWidth="1"/>
    <col min="4" max="4" width="14.6583333333333" customWidth="1"/>
    <col min="5" max="5" width="18" style="3" customWidth="1"/>
    <col min="6" max="6" width="9.44166666666667"/>
    <col min="7" max="7" width="8.44166666666667" customWidth="1"/>
    <col min="8" max="8" width="7.58333333333333" customWidth="1"/>
    <col min="10" max="10" width="7.58333333333333" customWidth="1"/>
    <col min="11" max="11" width="9.63333333333333"/>
    <col min="12" max="12" width="9.775" customWidth="1"/>
    <col min="14" max="14" width="6.68333333333333" customWidth="1"/>
  </cols>
  <sheetData>
    <row r="1" s="1" customFormat="1" ht="22.5" spans="1:14">
      <c r="A1" s="4" t="s">
        <v>279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5"/>
    </row>
    <row r="2" s="1" customFormat="1" ht="14.25" spans="1:14">
      <c r="A2" s="6"/>
      <c r="B2" s="6"/>
      <c r="C2" s="6"/>
      <c r="D2" s="6"/>
      <c r="E2" s="7"/>
      <c r="F2" s="8"/>
      <c r="G2" s="8"/>
      <c r="H2" s="8"/>
      <c r="I2" s="8"/>
      <c r="J2" s="6"/>
      <c r="K2" s="6"/>
      <c r="L2" s="6"/>
      <c r="M2" s="6"/>
      <c r="N2" s="7"/>
    </row>
    <row r="3" s="1" customFormat="1" ht="14.25" spans="1:14">
      <c r="A3" s="6"/>
      <c r="B3" s="6"/>
      <c r="C3" s="6"/>
      <c r="D3" s="6"/>
      <c r="E3" s="7"/>
      <c r="F3" s="8"/>
      <c r="G3" s="8"/>
      <c r="H3" s="8"/>
      <c r="I3" s="8"/>
      <c r="J3" s="6"/>
      <c r="K3" s="6" t="s">
        <v>1</v>
      </c>
      <c r="L3" s="6"/>
      <c r="M3" s="6"/>
      <c r="N3" s="7"/>
    </row>
    <row r="4" s="1" customFormat="1" ht="27" customHeight="1" spans="1:14">
      <c r="A4" s="9" t="s">
        <v>2</v>
      </c>
      <c r="B4" s="9" t="s">
        <v>3</v>
      </c>
      <c r="C4" s="10" t="s">
        <v>4</v>
      </c>
      <c r="D4" s="10" t="s">
        <v>5</v>
      </c>
      <c r="E4" s="10" t="s">
        <v>6</v>
      </c>
      <c r="F4" s="11" t="s">
        <v>7</v>
      </c>
      <c r="G4" s="10" t="s">
        <v>8</v>
      </c>
      <c r="H4" s="10"/>
      <c r="I4" s="10"/>
      <c r="J4" s="10"/>
      <c r="K4" s="17"/>
      <c r="L4" s="17" t="s">
        <v>9</v>
      </c>
      <c r="M4" s="17" t="s">
        <v>10</v>
      </c>
      <c r="N4" s="10" t="s">
        <v>11</v>
      </c>
    </row>
    <row r="5" s="2" customFormat="1" ht="27" customHeight="1" spans="1:14">
      <c r="A5" s="12"/>
      <c r="B5" s="12"/>
      <c r="C5" s="13"/>
      <c r="D5" s="13"/>
      <c r="E5" s="13"/>
      <c r="F5" s="14"/>
      <c r="G5" s="14" t="s">
        <v>12</v>
      </c>
      <c r="H5" s="14" t="s">
        <v>13</v>
      </c>
      <c r="I5" s="14" t="s">
        <v>14</v>
      </c>
      <c r="J5" s="14" t="s">
        <v>15</v>
      </c>
      <c r="K5" s="18" t="s">
        <v>16</v>
      </c>
      <c r="L5" s="18"/>
      <c r="M5" s="18"/>
      <c r="N5" s="13"/>
    </row>
    <row r="6" ht="55" customHeight="1" spans="1:14">
      <c r="A6" s="15">
        <v>1</v>
      </c>
      <c r="B6" s="15">
        <v>326001</v>
      </c>
      <c r="C6" s="15" t="s">
        <v>17</v>
      </c>
      <c r="D6" s="16" t="s">
        <v>280</v>
      </c>
      <c r="E6" s="15" t="s">
        <v>128</v>
      </c>
      <c r="F6" s="15">
        <v>50</v>
      </c>
      <c r="G6" s="15"/>
      <c r="H6" s="15"/>
      <c r="I6" s="15">
        <v>50</v>
      </c>
      <c r="J6" s="15"/>
      <c r="K6" s="15">
        <v>50</v>
      </c>
      <c r="L6" s="15">
        <v>2130599</v>
      </c>
      <c r="M6" s="15">
        <v>50399</v>
      </c>
      <c r="N6" s="15"/>
    </row>
    <row r="7" ht="30" customHeight="1" spans="1:14">
      <c r="A7" s="15"/>
      <c r="B7" s="15"/>
      <c r="C7" s="15" t="s">
        <v>189</v>
      </c>
      <c r="D7" s="15"/>
      <c r="E7" s="16"/>
      <c r="F7" s="15">
        <f>SUM(F6:F6)</f>
        <v>50</v>
      </c>
      <c r="G7" s="15">
        <f>SUM(G6:G6)</f>
        <v>0</v>
      </c>
      <c r="H7" s="15"/>
      <c r="I7" s="15"/>
      <c r="J7" s="15"/>
      <c r="K7" s="15">
        <f>SUM(K6:K6)</f>
        <v>50</v>
      </c>
      <c r="L7" s="15"/>
      <c r="M7" s="15"/>
      <c r="N7" s="19"/>
    </row>
  </sheetData>
  <mergeCells count="12">
    <mergeCell ref="A1:N1"/>
    <mergeCell ref="K3:N3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</mergeCells>
  <pageMargins left="0.75" right="0.2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产业发展1</vt:lpstr>
      <vt:lpstr>基础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白鑫</cp:lastModifiedBy>
  <dcterms:created xsi:type="dcterms:W3CDTF">2018-12-23T12:37:00Z</dcterms:created>
  <dcterms:modified xsi:type="dcterms:W3CDTF">2025-05-19T08:23:06Z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B70572F7A7AC4276ADD900F58393CECC</vt:lpwstr>
  </property>
</Properties>
</file>