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产业发展1" sheetId="4" r:id="rId1"/>
    <sheet name="基础" sheetId="5" r:id="rId2"/>
    <sheet name="其他" sheetId="6" r:id="rId3"/>
  </sheets>
  <definedNames>
    <definedName name="_xlnm._FilterDatabase" localSheetId="0" hidden="1">产业发展1!$A$5:$N$17</definedName>
    <definedName name="_xlnm._FilterDatabase" localSheetId="1" hidden="1">基础!$A$5:$N$7</definedName>
    <definedName name="_xlnm.Print_Titles" localSheetId="0">产业发展1!$1:$5</definedName>
    <definedName name="_xlnm.Print_Titles" localSheetId="1">基础!$1:$5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<sst xmlns="http://schemas.openxmlformats.org/spreadsheetml/2006/main" count="97" uniqueCount="51">
  <si>
    <t>佳县2024年财政衔接资金（产业发展）分配表</t>
  </si>
  <si>
    <t>单位：万元</t>
  </si>
  <si>
    <t>序号</t>
  </si>
  <si>
    <t>单位编码</t>
  </si>
  <si>
    <t>单位名称</t>
  </si>
  <si>
    <t>项目名称</t>
  </si>
  <si>
    <t>实施地点</t>
  </si>
  <si>
    <t>项目金额</t>
  </si>
  <si>
    <t>财政资金（万元）</t>
  </si>
  <si>
    <t>科目</t>
  </si>
  <si>
    <t>经济科目</t>
  </si>
  <si>
    <t>备注</t>
  </si>
  <si>
    <t>中央</t>
  </si>
  <si>
    <t>省级</t>
  </si>
  <si>
    <t>市级</t>
  </si>
  <si>
    <t>县级</t>
  </si>
  <si>
    <t>小计</t>
  </si>
  <si>
    <t>农业农村局</t>
  </si>
  <si>
    <t>方塌镇圪崂湾村山地苹果</t>
  </si>
  <si>
    <t>方塌镇圪崂湾村</t>
  </si>
  <si>
    <t>兴隆寺便民服务中心中硷村山地苹果</t>
  </si>
  <si>
    <t>兴隆寺便民服务中心中硷村</t>
  </si>
  <si>
    <t>兴隆寺便民服务中心贺硷村山地苹果</t>
  </si>
  <si>
    <t>兴隆寺便民服务中心贺硷村</t>
  </si>
  <si>
    <t>金明寺镇王石畔村山地苹果</t>
  </si>
  <si>
    <t>金明寺镇王石畔村</t>
  </si>
  <si>
    <t>刘国具镇刘国具村山地苹果</t>
  </si>
  <si>
    <t>刘国具镇刘国具村</t>
  </si>
  <si>
    <t>刘国具镇张家沟村山地苹果</t>
  </si>
  <si>
    <t>刘国具镇张家沟村</t>
  </si>
  <si>
    <t>王寨村2200千瓦光伏电站项目</t>
  </si>
  <si>
    <t>王家砭镇王寨村</t>
  </si>
  <si>
    <t>朱官寨镇落古峁村冷库</t>
  </si>
  <si>
    <t>朱官寨镇落古峁村</t>
  </si>
  <si>
    <t>店镇高家坬村粉条加工厂</t>
  </si>
  <si>
    <t>店镇高家坬村</t>
  </si>
  <si>
    <t>金明寺镇刘武家峁村高效旱作节水农业</t>
  </si>
  <si>
    <t>金明寺镇刘武家峁村</t>
  </si>
  <si>
    <t>乡村振兴局</t>
  </si>
  <si>
    <t>小额贷款贴息</t>
  </si>
  <si>
    <t>全县</t>
  </si>
  <si>
    <t>合计</t>
  </si>
  <si>
    <t>佳县2024年财政衔接资金（基础设施）分配表</t>
  </si>
  <si>
    <t>农业农村财务服务中心</t>
  </si>
  <si>
    <t>大佛寺便民服务中心长塄村道路防护</t>
  </si>
  <si>
    <t>大佛寺便民服务中心长塄村</t>
  </si>
  <si>
    <t>佳县2024年财政衔接资金（其他支出）分配表</t>
  </si>
  <si>
    <t>全县享受“雨露计划”职业教育补助</t>
  </si>
  <si>
    <t>发改科技局</t>
  </si>
  <si>
    <t>项目管理费</t>
  </si>
  <si>
    <t>水利局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</si>
</sst>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6" xfId="50"/>
    <cellStyle name="常规 8" xfId="51"/>
    <cellStyle name="常规 2 2 3" xfId="52"/>
    <cellStyle name="常规 11 3" xfId="53"/>
    <cellStyle name="常规 11 3 2" xfId="54"/>
    <cellStyle name="常规 5 6" xfId="55"/>
    <cellStyle name="常规 17" xfId="56"/>
    <cellStyle name="常规 18" xfId="57"/>
    <cellStyle name="常规 18 2" xfId="58"/>
    <cellStyle name="常规 18 4" xfId="59"/>
    <cellStyle name="常规 2" xfId="60"/>
    <cellStyle name="常规 4" xfId="61"/>
    <cellStyle name="常规 5" xfId="62"/>
    <cellStyle name="常规_Sheet1" xfId="6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79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4175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10375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72275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2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2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2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2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2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2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2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2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4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4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4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4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4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4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4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4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5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5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5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5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5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5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5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5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171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6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6791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6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981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6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6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6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6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6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6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6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6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304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06690" y="100965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2890" y="100965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4790" y="100965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5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5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5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294640</xdr:rowOff>
    </xdr:to>
    <xdr:pic>
      <xdr:nvPicPr>
        <xdr:cNvPr id="5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44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5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5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5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5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5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5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5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6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6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6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168275</xdr:rowOff>
    </xdr:to>
    <xdr:pic>
      <xdr:nvPicPr>
        <xdr:cNvPr id="6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4455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6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6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6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6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6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6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6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6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6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6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311785</xdr:rowOff>
    </xdr:to>
    <xdr:pic>
      <xdr:nvPicPr>
        <xdr:cNvPr id="6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34455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6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6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6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6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6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6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6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6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6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6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6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6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6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6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6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6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6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6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69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539750</xdr:rowOff>
    </xdr:to>
    <xdr:pic>
      <xdr:nvPicPr>
        <xdr:cNvPr id="69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69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682625</xdr:rowOff>
    </xdr:to>
    <xdr:pic>
      <xdr:nvPicPr>
        <xdr:cNvPr id="69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8</xdr:row>
      <xdr:rowOff>130175</xdr:rowOff>
    </xdr:to>
    <xdr:pic>
      <xdr:nvPicPr>
        <xdr:cNvPr id="69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69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69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147955</xdr:rowOff>
    </xdr:to>
    <xdr:pic>
      <xdr:nvPicPr>
        <xdr:cNvPr id="69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6</xdr:row>
      <xdr:rowOff>379730</xdr:rowOff>
    </xdr:to>
    <xdr:pic>
      <xdr:nvPicPr>
        <xdr:cNvPr id="70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20320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147955</xdr:rowOff>
    </xdr:to>
    <xdr:pic>
      <xdr:nvPicPr>
        <xdr:cNvPr id="70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09055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52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144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1764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954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8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8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8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8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8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8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8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8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9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9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294640</xdr:rowOff>
    </xdr:to>
    <xdr:pic>
      <xdr:nvPicPr>
        <xdr:cNvPr id="9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81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168275</xdr:rowOff>
    </xdr:to>
    <xdr:pic>
      <xdr:nvPicPr>
        <xdr:cNvPr id="9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8105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9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9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9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9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9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9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9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10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10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10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10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10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10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10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311785</xdr:rowOff>
    </xdr:to>
    <xdr:pic>
      <xdr:nvPicPr>
        <xdr:cNvPr id="10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8105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10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10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10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10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10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10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10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10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10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10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10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10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10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10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10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10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10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10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539750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106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682625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8</xdr:row>
      <xdr:rowOff>130175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106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147955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6</xdr:row>
      <xdr:rowOff>379730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20320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147955</xdr:rowOff>
    </xdr:to>
    <xdr:pic>
      <xdr:nvPicPr>
        <xdr:cNvPr id="107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72705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10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0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0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0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10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0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0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0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0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0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0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0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0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0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0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1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1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1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1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11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11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11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1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11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88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11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09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11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29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11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4319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1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2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2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2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2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2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2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2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2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2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2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2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2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2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2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2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2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2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294640</xdr:rowOff>
    </xdr:to>
    <xdr:pic>
      <xdr:nvPicPr>
        <xdr:cNvPr id="13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9389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168275</xdr:rowOff>
    </xdr:to>
    <xdr:pic>
      <xdr:nvPicPr>
        <xdr:cNvPr id="13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93895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3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3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3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3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3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3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3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311785</xdr:rowOff>
    </xdr:to>
    <xdr:pic>
      <xdr:nvPicPr>
        <xdr:cNvPr id="1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93895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4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4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4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4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4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4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4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4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4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4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4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4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4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4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43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539750</xdr:rowOff>
    </xdr:to>
    <xdr:pic>
      <xdr:nvPicPr>
        <xdr:cNvPr id="143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43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682625</xdr:rowOff>
    </xdr:to>
    <xdr:pic>
      <xdr:nvPicPr>
        <xdr:cNvPr id="143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8</xdr:row>
      <xdr:rowOff>130175</xdr:rowOff>
    </xdr:to>
    <xdr:pic>
      <xdr:nvPicPr>
        <xdr:cNvPr id="143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43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43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147955</xdr:rowOff>
    </xdr:to>
    <xdr:pic>
      <xdr:nvPicPr>
        <xdr:cNvPr id="143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6</xdr:row>
      <xdr:rowOff>379730</xdr:rowOff>
    </xdr:to>
    <xdr:pic>
      <xdr:nvPicPr>
        <xdr:cNvPr id="144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20320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147955</xdr:rowOff>
    </xdr:to>
    <xdr:pic>
      <xdr:nvPicPr>
        <xdr:cNvPr id="144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68495" y="20320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4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4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4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4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4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4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46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4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0880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4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7080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4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38980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1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1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1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1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1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1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1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1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1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1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1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1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1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1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1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1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1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1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294640</xdr:rowOff>
    </xdr:to>
    <xdr:pic>
      <xdr:nvPicPr>
        <xdr:cNvPr id="2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168275</xdr:rowOff>
    </xdr:to>
    <xdr:pic>
      <xdr:nvPicPr>
        <xdr:cNvPr id="2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254635</xdr:rowOff>
    </xdr:to>
    <xdr:pic>
      <xdr:nvPicPr>
        <xdr:cNvPr id="2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254635</xdr:rowOff>
    </xdr:to>
    <xdr:pic>
      <xdr:nvPicPr>
        <xdr:cNvPr id="2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254635</xdr:rowOff>
    </xdr:to>
    <xdr:pic>
      <xdr:nvPicPr>
        <xdr:cNvPr id="2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294640</xdr:rowOff>
    </xdr:to>
    <xdr:pic>
      <xdr:nvPicPr>
        <xdr:cNvPr id="2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263525</xdr:rowOff>
    </xdr:to>
    <xdr:pic>
      <xdr:nvPicPr>
        <xdr:cNvPr id="2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263525</xdr:rowOff>
    </xdr:to>
    <xdr:pic>
      <xdr:nvPicPr>
        <xdr:cNvPr id="2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263525</xdr:rowOff>
    </xdr:to>
    <xdr:pic>
      <xdr:nvPicPr>
        <xdr:cNvPr id="2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69215</xdr:colOff>
      <xdr:row>5</xdr:row>
      <xdr:rowOff>0</xdr:rowOff>
    </xdr:from>
    <xdr:to>
      <xdr:col>8</xdr:col>
      <xdr:colOff>155575</xdr:colOff>
      <xdr:row>5</xdr:row>
      <xdr:rowOff>311785</xdr:rowOff>
    </xdr:to>
    <xdr:pic>
      <xdr:nvPicPr>
        <xdr:cNvPr id="2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0842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2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2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2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2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2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2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2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2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2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2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2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2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2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2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2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281940</xdr:rowOff>
    </xdr:to>
    <xdr:pic>
      <xdr:nvPicPr>
        <xdr:cNvPr id="2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2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2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3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3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3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3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3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3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3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3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3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3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241935</xdr:rowOff>
    </xdr:to>
    <xdr:pic>
      <xdr:nvPicPr>
        <xdr:cNvPr id="3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241935</xdr:rowOff>
    </xdr:to>
    <xdr:pic>
      <xdr:nvPicPr>
        <xdr:cNvPr id="3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241935</xdr:rowOff>
    </xdr:to>
    <xdr:pic>
      <xdr:nvPicPr>
        <xdr:cNvPr id="3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66675</xdr:colOff>
      <xdr:row>6</xdr:row>
      <xdr:rowOff>247015</xdr:rowOff>
    </xdr:to>
    <xdr:pic>
      <xdr:nvPicPr>
        <xdr:cNvPr id="3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6</xdr:row>
      <xdr:rowOff>0</xdr:rowOff>
    </xdr:from>
    <xdr:to>
      <xdr:col>8</xdr:col>
      <xdr:colOff>142240</xdr:colOff>
      <xdr:row>6</xdr:row>
      <xdr:rowOff>247015</xdr:rowOff>
    </xdr:to>
    <xdr:pic>
      <xdr:nvPicPr>
        <xdr:cNvPr id="3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6</xdr:row>
      <xdr:rowOff>0</xdr:rowOff>
    </xdr:from>
    <xdr:to>
      <xdr:col>8</xdr:col>
      <xdr:colOff>219075</xdr:colOff>
      <xdr:row>6</xdr:row>
      <xdr:rowOff>247015</xdr:rowOff>
    </xdr:to>
    <xdr:pic>
      <xdr:nvPicPr>
        <xdr:cNvPr id="3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6</xdr:row>
      <xdr:rowOff>0</xdr:rowOff>
    </xdr:from>
    <xdr:to>
      <xdr:col>8</xdr:col>
      <xdr:colOff>200660</xdr:colOff>
      <xdr:row>6</xdr:row>
      <xdr:rowOff>273685</xdr:rowOff>
    </xdr:to>
    <xdr:pic>
      <xdr:nvPicPr>
        <xdr:cNvPr id="3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32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539750</xdr:rowOff>
    </xdr:to>
    <xdr:pic>
      <xdr:nvPicPr>
        <xdr:cNvPr id="32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386080</xdr:rowOff>
    </xdr:to>
    <xdr:pic>
      <xdr:nvPicPr>
        <xdr:cNvPr id="32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682625</xdr:rowOff>
    </xdr:to>
    <xdr:pic>
      <xdr:nvPicPr>
        <xdr:cNvPr id="32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6</xdr:row>
      <xdr:rowOff>0</xdr:rowOff>
    </xdr:from>
    <xdr:to>
      <xdr:col>8</xdr:col>
      <xdr:colOff>130175</xdr:colOff>
      <xdr:row>7</xdr:row>
      <xdr:rowOff>225425</xdr:rowOff>
    </xdr:to>
    <xdr:pic>
      <xdr:nvPicPr>
        <xdr:cNvPr id="32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32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5</xdr:row>
      <xdr:rowOff>0</xdr:rowOff>
    </xdr:from>
    <xdr:to>
      <xdr:col>8</xdr:col>
      <xdr:colOff>130175</xdr:colOff>
      <xdr:row>5</xdr:row>
      <xdr:rowOff>403225</xdr:rowOff>
    </xdr:to>
    <xdr:pic>
      <xdr:nvPicPr>
        <xdr:cNvPr id="32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8</xdr:row>
      <xdr:rowOff>0</xdr:rowOff>
    </xdr:from>
    <xdr:to>
      <xdr:col>8</xdr:col>
      <xdr:colOff>130175</xdr:colOff>
      <xdr:row>9</xdr:row>
      <xdr:rowOff>147955</xdr:rowOff>
    </xdr:to>
    <xdr:pic>
      <xdr:nvPicPr>
        <xdr:cNvPr id="32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9464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8</xdr:row>
      <xdr:rowOff>0</xdr:rowOff>
    </xdr:from>
    <xdr:to>
      <xdr:col>8</xdr:col>
      <xdr:colOff>130175</xdr:colOff>
      <xdr:row>8</xdr:row>
      <xdr:rowOff>379730</xdr:rowOff>
    </xdr:to>
    <xdr:pic>
      <xdr:nvPicPr>
        <xdr:cNvPr id="33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9464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43815</xdr:colOff>
      <xdr:row>8</xdr:row>
      <xdr:rowOff>0</xdr:rowOff>
    </xdr:from>
    <xdr:to>
      <xdr:col>8</xdr:col>
      <xdr:colOff>130175</xdr:colOff>
      <xdr:row>9</xdr:row>
      <xdr:rowOff>147955</xdr:rowOff>
    </xdr:to>
    <xdr:pic>
      <xdr:nvPicPr>
        <xdr:cNvPr id="33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83020" y="29464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281940</xdr:rowOff>
    </xdr:to>
    <xdr:pic>
      <xdr:nvPicPr>
        <xdr:cNvPr id="3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241935</xdr:rowOff>
    </xdr:to>
    <xdr:pic>
      <xdr:nvPicPr>
        <xdr:cNvPr id="3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241935</xdr:rowOff>
    </xdr:to>
    <xdr:pic>
      <xdr:nvPicPr>
        <xdr:cNvPr id="3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241935</xdr:rowOff>
    </xdr:to>
    <xdr:pic>
      <xdr:nvPicPr>
        <xdr:cNvPr id="3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66675</xdr:colOff>
      <xdr:row>5</xdr:row>
      <xdr:rowOff>247015</xdr:rowOff>
    </xdr:to>
    <xdr:pic>
      <xdr:nvPicPr>
        <xdr:cNvPr id="3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392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5</xdr:row>
      <xdr:rowOff>0</xdr:rowOff>
    </xdr:from>
    <xdr:to>
      <xdr:col>8</xdr:col>
      <xdr:colOff>142240</xdr:colOff>
      <xdr:row>5</xdr:row>
      <xdr:rowOff>247015</xdr:rowOff>
    </xdr:to>
    <xdr:pic>
      <xdr:nvPicPr>
        <xdr:cNvPr id="3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540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5</xdr:row>
      <xdr:rowOff>0</xdr:rowOff>
    </xdr:from>
    <xdr:to>
      <xdr:col>8</xdr:col>
      <xdr:colOff>219075</xdr:colOff>
      <xdr:row>5</xdr:row>
      <xdr:rowOff>247015</xdr:rowOff>
    </xdr:to>
    <xdr:pic>
      <xdr:nvPicPr>
        <xdr:cNvPr id="3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9160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5</xdr:row>
      <xdr:rowOff>0</xdr:rowOff>
    </xdr:from>
    <xdr:to>
      <xdr:col>8</xdr:col>
      <xdr:colOff>200660</xdr:colOff>
      <xdr:row>5</xdr:row>
      <xdr:rowOff>273685</xdr:rowOff>
    </xdr:to>
    <xdr:pic>
      <xdr:nvPicPr>
        <xdr:cNvPr id="3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5350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3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3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3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3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3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3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3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3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4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4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4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4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4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4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4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4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5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5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5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5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5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5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5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5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5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5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5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5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5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5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294640</xdr:rowOff>
    </xdr:to>
    <xdr:pic>
      <xdr:nvPicPr>
        <xdr:cNvPr id="5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5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5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5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5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5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5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5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6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6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6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168275</xdr:rowOff>
    </xdr:to>
    <xdr:pic>
      <xdr:nvPicPr>
        <xdr:cNvPr id="6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1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1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1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1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1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1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1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1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62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62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62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2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2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2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2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2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2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2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3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3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3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3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3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3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3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3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3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3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254635</xdr:rowOff>
    </xdr:to>
    <xdr:pic>
      <xdr:nvPicPr>
        <xdr:cNvPr id="64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254635</xdr:rowOff>
    </xdr:to>
    <xdr:pic>
      <xdr:nvPicPr>
        <xdr:cNvPr id="64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254635</xdr:rowOff>
    </xdr:to>
    <xdr:pic>
      <xdr:nvPicPr>
        <xdr:cNvPr id="64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4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4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4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4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294640</xdr:rowOff>
    </xdr:to>
    <xdr:pic>
      <xdr:nvPicPr>
        <xdr:cNvPr id="64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263525</xdr:rowOff>
    </xdr:to>
    <xdr:pic>
      <xdr:nvPicPr>
        <xdr:cNvPr id="64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263525</xdr:rowOff>
    </xdr:to>
    <xdr:pic>
      <xdr:nvPicPr>
        <xdr:cNvPr id="64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263525</xdr:rowOff>
    </xdr:to>
    <xdr:pic>
      <xdr:nvPicPr>
        <xdr:cNvPr id="65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69215</xdr:colOff>
      <xdr:row>5</xdr:row>
      <xdr:rowOff>0</xdr:rowOff>
    </xdr:from>
    <xdr:to>
      <xdr:col>10</xdr:col>
      <xdr:colOff>155575</xdr:colOff>
      <xdr:row>5</xdr:row>
      <xdr:rowOff>311785</xdr:rowOff>
    </xdr:to>
    <xdr:pic>
      <xdr:nvPicPr>
        <xdr:cNvPr id="65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7207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5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5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5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65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65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65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65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5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6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6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6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6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6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6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6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281940</xdr:rowOff>
    </xdr:to>
    <xdr:pic>
      <xdr:nvPicPr>
        <xdr:cNvPr id="66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66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66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67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7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6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6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6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241935</xdr:rowOff>
    </xdr:to>
    <xdr:pic>
      <xdr:nvPicPr>
        <xdr:cNvPr id="6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241935</xdr:rowOff>
    </xdr:to>
    <xdr:pic>
      <xdr:nvPicPr>
        <xdr:cNvPr id="6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241935</xdr:rowOff>
    </xdr:to>
    <xdr:pic>
      <xdr:nvPicPr>
        <xdr:cNvPr id="6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66675</xdr:colOff>
      <xdr:row>6</xdr:row>
      <xdr:rowOff>247015</xdr:rowOff>
    </xdr:to>
    <xdr:pic>
      <xdr:nvPicPr>
        <xdr:cNvPr id="6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6</xdr:row>
      <xdr:rowOff>0</xdr:rowOff>
    </xdr:from>
    <xdr:to>
      <xdr:col>10</xdr:col>
      <xdr:colOff>142240</xdr:colOff>
      <xdr:row>6</xdr:row>
      <xdr:rowOff>247015</xdr:rowOff>
    </xdr:to>
    <xdr:pic>
      <xdr:nvPicPr>
        <xdr:cNvPr id="6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6</xdr:row>
      <xdr:rowOff>0</xdr:rowOff>
    </xdr:from>
    <xdr:to>
      <xdr:col>10</xdr:col>
      <xdr:colOff>219075</xdr:colOff>
      <xdr:row>6</xdr:row>
      <xdr:rowOff>247015</xdr:rowOff>
    </xdr:to>
    <xdr:pic>
      <xdr:nvPicPr>
        <xdr:cNvPr id="6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6</xdr:row>
      <xdr:rowOff>0</xdr:rowOff>
    </xdr:from>
    <xdr:to>
      <xdr:col>10</xdr:col>
      <xdr:colOff>200660</xdr:colOff>
      <xdr:row>6</xdr:row>
      <xdr:rowOff>273685</xdr:rowOff>
    </xdr:to>
    <xdr:pic>
      <xdr:nvPicPr>
        <xdr:cNvPr id="6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69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539750</xdr:rowOff>
    </xdr:to>
    <xdr:pic>
      <xdr:nvPicPr>
        <xdr:cNvPr id="69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386080</xdr:rowOff>
    </xdr:to>
    <xdr:pic>
      <xdr:nvPicPr>
        <xdr:cNvPr id="69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682625</xdr:rowOff>
    </xdr:to>
    <xdr:pic>
      <xdr:nvPicPr>
        <xdr:cNvPr id="69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6</xdr:row>
      <xdr:rowOff>0</xdr:rowOff>
    </xdr:from>
    <xdr:to>
      <xdr:col>10</xdr:col>
      <xdr:colOff>130175</xdr:colOff>
      <xdr:row>7</xdr:row>
      <xdr:rowOff>225425</xdr:rowOff>
    </xdr:to>
    <xdr:pic>
      <xdr:nvPicPr>
        <xdr:cNvPr id="69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69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5</xdr:row>
      <xdr:rowOff>0</xdr:rowOff>
    </xdr:from>
    <xdr:to>
      <xdr:col>10</xdr:col>
      <xdr:colOff>130175</xdr:colOff>
      <xdr:row>5</xdr:row>
      <xdr:rowOff>403225</xdr:rowOff>
    </xdr:to>
    <xdr:pic>
      <xdr:nvPicPr>
        <xdr:cNvPr id="69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8</xdr:row>
      <xdr:rowOff>0</xdr:rowOff>
    </xdr:from>
    <xdr:to>
      <xdr:col>10</xdr:col>
      <xdr:colOff>130175</xdr:colOff>
      <xdr:row>9</xdr:row>
      <xdr:rowOff>147955</xdr:rowOff>
    </xdr:to>
    <xdr:pic>
      <xdr:nvPicPr>
        <xdr:cNvPr id="69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9464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8</xdr:row>
      <xdr:rowOff>0</xdr:rowOff>
    </xdr:from>
    <xdr:to>
      <xdr:col>10</xdr:col>
      <xdr:colOff>130175</xdr:colOff>
      <xdr:row>8</xdr:row>
      <xdr:rowOff>379730</xdr:rowOff>
    </xdr:to>
    <xdr:pic>
      <xdr:nvPicPr>
        <xdr:cNvPr id="70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9464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43815</xdr:colOff>
      <xdr:row>8</xdr:row>
      <xdr:rowOff>0</xdr:rowOff>
    </xdr:from>
    <xdr:to>
      <xdr:col>10</xdr:col>
      <xdr:colOff>130175</xdr:colOff>
      <xdr:row>9</xdr:row>
      <xdr:rowOff>147955</xdr:rowOff>
    </xdr:to>
    <xdr:pic>
      <xdr:nvPicPr>
        <xdr:cNvPr id="70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46670" y="29464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281940</xdr:rowOff>
    </xdr:to>
    <xdr:pic>
      <xdr:nvPicPr>
        <xdr:cNvPr id="7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241935</xdr:rowOff>
    </xdr:to>
    <xdr:pic>
      <xdr:nvPicPr>
        <xdr:cNvPr id="7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241935</xdr:rowOff>
    </xdr:to>
    <xdr:pic>
      <xdr:nvPicPr>
        <xdr:cNvPr id="7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241935</xdr:rowOff>
    </xdr:to>
    <xdr:pic>
      <xdr:nvPicPr>
        <xdr:cNvPr id="7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66675</xdr:colOff>
      <xdr:row>5</xdr:row>
      <xdr:rowOff>247015</xdr:rowOff>
    </xdr:to>
    <xdr:pic>
      <xdr:nvPicPr>
        <xdr:cNvPr id="7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28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76200</xdr:colOff>
      <xdr:row>5</xdr:row>
      <xdr:rowOff>0</xdr:rowOff>
    </xdr:from>
    <xdr:to>
      <xdr:col>10</xdr:col>
      <xdr:colOff>142240</xdr:colOff>
      <xdr:row>5</xdr:row>
      <xdr:rowOff>247015</xdr:rowOff>
    </xdr:to>
    <xdr:pic>
      <xdr:nvPicPr>
        <xdr:cNvPr id="7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905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5</xdr:row>
      <xdr:rowOff>0</xdr:rowOff>
    </xdr:from>
    <xdr:to>
      <xdr:col>10</xdr:col>
      <xdr:colOff>219075</xdr:colOff>
      <xdr:row>5</xdr:row>
      <xdr:rowOff>247015</xdr:rowOff>
    </xdr:to>
    <xdr:pic>
      <xdr:nvPicPr>
        <xdr:cNvPr id="7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5525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114300</xdr:colOff>
      <xdr:row>5</xdr:row>
      <xdr:rowOff>0</xdr:rowOff>
    </xdr:from>
    <xdr:to>
      <xdr:col>10</xdr:col>
      <xdr:colOff>200660</xdr:colOff>
      <xdr:row>5</xdr:row>
      <xdr:rowOff>273685</xdr:rowOff>
    </xdr:to>
    <xdr:pic>
      <xdr:nvPicPr>
        <xdr:cNvPr id="7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715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7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7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7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7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7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7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7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7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8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8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8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8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8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8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8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8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9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9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294640</xdr:rowOff>
    </xdr:to>
    <xdr:pic>
      <xdr:nvPicPr>
        <xdr:cNvPr id="9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6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6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6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6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6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7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7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7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7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7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7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7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7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7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7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8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168275</xdr:rowOff>
    </xdr:to>
    <xdr:pic>
      <xdr:nvPicPr>
        <xdr:cNvPr id="98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8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8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8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8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8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8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8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8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99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99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99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9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9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9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99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99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99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99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0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0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0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0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0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0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0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0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0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0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254635</xdr:rowOff>
    </xdr:to>
    <xdr:pic>
      <xdr:nvPicPr>
        <xdr:cNvPr id="101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254635</xdr:rowOff>
    </xdr:to>
    <xdr:pic>
      <xdr:nvPicPr>
        <xdr:cNvPr id="101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254635</xdr:rowOff>
    </xdr:to>
    <xdr:pic>
      <xdr:nvPicPr>
        <xdr:cNvPr id="101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54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1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1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1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1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294640</xdr:rowOff>
    </xdr:to>
    <xdr:pic>
      <xdr:nvPicPr>
        <xdr:cNvPr id="101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263525</xdr:rowOff>
    </xdr:to>
    <xdr:pic>
      <xdr:nvPicPr>
        <xdr:cNvPr id="101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263525</xdr:rowOff>
    </xdr:to>
    <xdr:pic>
      <xdr:nvPicPr>
        <xdr:cNvPr id="101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263525</xdr:rowOff>
    </xdr:to>
    <xdr:pic>
      <xdr:nvPicPr>
        <xdr:cNvPr id="102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69215</xdr:colOff>
      <xdr:row>5</xdr:row>
      <xdr:rowOff>0</xdr:rowOff>
    </xdr:from>
    <xdr:to>
      <xdr:col>5</xdr:col>
      <xdr:colOff>155575</xdr:colOff>
      <xdr:row>5</xdr:row>
      <xdr:rowOff>311785</xdr:rowOff>
    </xdr:to>
    <xdr:pic>
      <xdr:nvPicPr>
        <xdr:cNvPr id="102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67860" y="1333500"/>
          <a:ext cx="86360" cy="311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2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2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2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02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02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02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02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2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3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3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3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3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3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3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3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281940</xdr:rowOff>
    </xdr:to>
    <xdr:pic>
      <xdr:nvPicPr>
        <xdr:cNvPr id="103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03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03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04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4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4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4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4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4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04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04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04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4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5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5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5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5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241935</xdr:rowOff>
    </xdr:to>
    <xdr:pic>
      <xdr:nvPicPr>
        <xdr:cNvPr id="105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241935</xdr:rowOff>
    </xdr:to>
    <xdr:pic>
      <xdr:nvPicPr>
        <xdr:cNvPr id="105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241935</xdr:rowOff>
    </xdr:to>
    <xdr:pic>
      <xdr:nvPicPr>
        <xdr:cNvPr id="105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5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66675</xdr:colOff>
      <xdr:row>6</xdr:row>
      <xdr:rowOff>247015</xdr:rowOff>
    </xdr:to>
    <xdr:pic>
      <xdr:nvPicPr>
        <xdr:cNvPr id="105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6</xdr:row>
      <xdr:rowOff>0</xdr:rowOff>
    </xdr:from>
    <xdr:to>
      <xdr:col>5</xdr:col>
      <xdr:colOff>142240</xdr:colOff>
      <xdr:row>6</xdr:row>
      <xdr:rowOff>247015</xdr:rowOff>
    </xdr:to>
    <xdr:pic>
      <xdr:nvPicPr>
        <xdr:cNvPr id="105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20320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6</xdr:row>
      <xdr:rowOff>0</xdr:rowOff>
    </xdr:from>
    <xdr:to>
      <xdr:col>5</xdr:col>
      <xdr:colOff>219075</xdr:colOff>
      <xdr:row>6</xdr:row>
      <xdr:rowOff>247015</xdr:rowOff>
    </xdr:to>
    <xdr:pic>
      <xdr:nvPicPr>
        <xdr:cNvPr id="106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20320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6</xdr:row>
      <xdr:rowOff>0</xdr:rowOff>
    </xdr:from>
    <xdr:to>
      <xdr:col>5</xdr:col>
      <xdr:colOff>200660</xdr:colOff>
      <xdr:row>6</xdr:row>
      <xdr:rowOff>273685</xdr:rowOff>
    </xdr:to>
    <xdr:pic>
      <xdr:nvPicPr>
        <xdr:cNvPr id="106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20320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539750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386080</xdr:rowOff>
    </xdr:to>
    <xdr:pic>
      <xdr:nvPicPr>
        <xdr:cNvPr id="1064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682625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6</xdr:row>
      <xdr:rowOff>0</xdr:rowOff>
    </xdr:from>
    <xdr:to>
      <xdr:col>5</xdr:col>
      <xdr:colOff>130175</xdr:colOff>
      <xdr:row>7</xdr:row>
      <xdr:rowOff>225425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032000"/>
          <a:ext cx="86360" cy="68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5</xdr:row>
      <xdr:rowOff>0</xdr:rowOff>
    </xdr:from>
    <xdr:to>
      <xdr:col>5</xdr:col>
      <xdr:colOff>130175</xdr:colOff>
      <xdr:row>5</xdr:row>
      <xdr:rowOff>403225</xdr:rowOff>
    </xdr:to>
    <xdr:pic>
      <xdr:nvPicPr>
        <xdr:cNvPr id="1068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1333500"/>
          <a:ext cx="8636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8</xdr:row>
      <xdr:rowOff>0</xdr:rowOff>
    </xdr:from>
    <xdr:to>
      <xdr:col>5</xdr:col>
      <xdr:colOff>130175</xdr:colOff>
      <xdr:row>9</xdr:row>
      <xdr:rowOff>147955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9464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8</xdr:row>
      <xdr:rowOff>0</xdr:rowOff>
    </xdr:from>
    <xdr:to>
      <xdr:col>5</xdr:col>
      <xdr:colOff>130175</xdr:colOff>
      <xdr:row>8</xdr:row>
      <xdr:rowOff>379730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946400"/>
          <a:ext cx="86360" cy="379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</xdr:colOff>
      <xdr:row>8</xdr:row>
      <xdr:rowOff>0</xdr:rowOff>
    </xdr:from>
    <xdr:to>
      <xdr:col>5</xdr:col>
      <xdr:colOff>130175</xdr:colOff>
      <xdr:row>9</xdr:row>
      <xdr:rowOff>147955</xdr:rowOff>
    </xdr:to>
    <xdr:pic>
      <xdr:nvPicPr>
        <xdr:cNvPr id="1071" name="Picture 155" descr="clip_image98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42460" y="2946400"/>
          <a:ext cx="86360" cy="52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7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7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7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07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0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0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0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7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8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8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8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8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8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8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8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281940</xdr:rowOff>
    </xdr:to>
    <xdr:pic>
      <xdr:nvPicPr>
        <xdr:cNvPr id="108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81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08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08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09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9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09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09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09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95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09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09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09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099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00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01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02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03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241935</xdr:rowOff>
    </xdr:to>
    <xdr:pic>
      <xdr:nvPicPr>
        <xdr:cNvPr id="1104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241935</xdr:rowOff>
    </xdr:to>
    <xdr:pic>
      <xdr:nvPicPr>
        <xdr:cNvPr id="1105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241935</xdr:rowOff>
    </xdr:to>
    <xdr:pic>
      <xdr:nvPicPr>
        <xdr:cNvPr id="1106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07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66675</xdr:colOff>
      <xdr:row>5</xdr:row>
      <xdr:rowOff>247015</xdr:rowOff>
    </xdr:to>
    <xdr:pic>
      <xdr:nvPicPr>
        <xdr:cNvPr id="1108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86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0</xdr:rowOff>
    </xdr:from>
    <xdr:to>
      <xdr:col>5</xdr:col>
      <xdr:colOff>142240</xdr:colOff>
      <xdr:row>5</xdr:row>
      <xdr:rowOff>247015</xdr:rowOff>
    </xdr:to>
    <xdr:pic>
      <xdr:nvPicPr>
        <xdr:cNvPr id="1109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4845" y="1333500"/>
          <a:ext cx="660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152400</xdr:colOff>
      <xdr:row>5</xdr:row>
      <xdr:rowOff>0</xdr:rowOff>
    </xdr:from>
    <xdr:to>
      <xdr:col>5</xdr:col>
      <xdr:colOff>219075</xdr:colOff>
      <xdr:row>5</xdr:row>
      <xdr:rowOff>247015</xdr:rowOff>
    </xdr:to>
    <xdr:pic>
      <xdr:nvPicPr>
        <xdr:cNvPr id="1110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51045" y="1333500"/>
          <a:ext cx="66675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114300</xdr:colOff>
      <xdr:row>5</xdr:row>
      <xdr:rowOff>0</xdr:rowOff>
    </xdr:from>
    <xdr:to>
      <xdr:col>5</xdr:col>
      <xdr:colOff>200660</xdr:colOff>
      <xdr:row>5</xdr:row>
      <xdr:rowOff>273685</xdr:rowOff>
    </xdr:to>
    <xdr:pic>
      <xdr:nvPicPr>
        <xdr:cNvPr id="1111" name="Picture 19" descr="clip_image33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333500"/>
          <a:ext cx="86360" cy="273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S13" sqref="S13"/>
    </sheetView>
  </sheetViews>
  <sheetFormatPr defaultColWidth="9" defaultRowHeight="13.5"/>
  <cols>
    <col min="1" max="1" width="5.38333333333333" style="20" customWidth="1"/>
    <col min="2" max="2" width="7.5" customWidth="1"/>
    <col min="3" max="3" width="9.125" customWidth="1"/>
    <col min="4" max="4" width="23.375" style="21" customWidth="1"/>
    <col min="5" max="5" width="16.5" style="21" customWidth="1"/>
    <col min="6" max="6" width="9.44166666666667" style="22"/>
    <col min="7" max="7" width="9.66666666666667" style="22" customWidth="1"/>
    <col min="8" max="8" width="6.38333333333333" style="22" customWidth="1"/>
    <col min="9" max="9" width="7.44166666666667" style="22" customWidth="1"/>
    <col min="10" max="10" width="6.63333333333333" customWidth="1"/>
    <col min="12" max="12" width="10.75" customWidth="1"/>
    <col min="14" max="14" width="6.56666666666667" customWidth="1"/>
  </cols>
  <sheetData>
    <row r="1" s="1" customFormat="1" ht="22.5" spans="1:14">
      <c r="A1" s="4" t="s">
        <v>0</v>
      </c>
      <c r="B1" s="4"/>
      <c r="C1" s="4"/>
      <c r="D1" s="5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7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7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14.25" spans="1:14">
      <c r="A4" s="23" t="s">
        <v>2</v>
      </c>
      <c r="B4" s="23" t="s">
        <v>3</v>
      </c>
      <c r="C4" s="24" t="s">
        <v>4</v>
      </c>
      <c r="D4" s="24" t="s">
        <v>5</v>
      </c>
      <c r="E4" s="24" t="s">
        <v>6</v>
      </c>
      <c r="F4" s="25" t="s">
        <v>7</v>
      </c>
      <c r="G4" s="26" t="s">
        <v>8</v>
      </c>
      <c r="H4" s="26"/>
      <c r="I4" s="26"/>
      <c r="J4" s="26"/>
      <c r="K4" s="31"/>
      <c r="L4" s="32" t="s">
        <v>9</v>
      </c>
      <c r="M4" s="32" t="s">
        <v>10</v>
      </c>
      <c r="N4" s="26" t="s">
        <v>11</v>
      </c>
    </row>
    <row r="5" s="2" customFormat="1" ht="14.25" spans="1:14">
      <c r="A5" s="27"/>
      <c r="B5" s="27"/>
      <c r="C5" s="28"/>
      <c r="D5" s="28"/>
      <c r="E5" s="28"/>
      <c r="F5" s="29"/>
      <c r="G5" s="29" t="s">
        <v>12</v>
      </c>
      <c r="H5" s="29" t="s">
        <v>13</v>
      </c>
      <c r="I5" s="29" t="s">
        <v>14</v>
      </c>
      <c r="J5" s="29" t="s">
        <v>15</v>
      </c>
      <c r="K5" s="33" t="s">
        <v>16</v>
      </c>
      <c r="L5" s="34"/>
      <c r="M5" s="34"/>
      <c r="N5" s="24"/>
    </row>
    <row r="6" ht="36" customHeight="1" spans="1:14">
      <c r="A6" s="15">
        <v>1</v>
      </c>
      <c r="B6" s="15">
        <v>326001</v>
      </c>
      <c r="C6" s="15" t="s">
        <v>17</v>
      </c>
      <c r="D6" s="16" t="s">
        <v>18</v>
      </c>
      <c r="E6" s="15" t="s">
        <v>19</v>
      </c>
      <c r="F6" s="15">
        <v>16</v>
      </c>
      <c r="G6" s="15">
        <v>16</v>
      </c>
      <c r="H6" s="15"/>
      <c r="I6" s="15"/>
      <c r="J6" s="15"/>
      <c r="K6" s="15">
        <f t="shared" ref="K6:K16" si="0">SUM(G6:J6)</f>
        <v>16</v>
      </c>
      <c r="L6" s="15">
        <v>2130505</v>
      </c>
      <c r="M6" s="15">
        <v>50302</v>
      </c>
      <c r="N6" s="15"/>
    </row>
    <row r="7" ht="36" customHeight="1" spans="1:14">
      <c r="A7" s="15">
        <v>2</v>
      </c>
      <c r="B7" s="15">
        <v>326001</v>
      </c>
      <c r="C7" s="15" t="s">
        <v>17</v>
      </c>
      <c r="D7" s="16" t="s">
        <v>20</v>
      </c>
      <c r="E7" s="16" t="s">
        <v>21</v>
      </c>
      <c r="F7" s="15">
        <v>14.4</v>
      </c>
      <c r="G7" s="15">
        <v>14.4</v>
      </c>
      <c r="H7" s="15"/>
      <c r="I7" s="15"/>
      <c r="J7" s="15"/>
      <c r="K7" s="15">
        <f t="shared" si="0"/>
        <v>14.4</v>
      </c>
      <c r="L7" s="15">
        <v>2130505</v>
      </c>
      <c r="M7" s="15">
        <v>50302</v>
      </c>
      <c r="N7" s="15"/>
    </row>
    <row r="8" ht="36" customHeight="1" spans="1:14">
      <c r="A8" s="15">
        <v>3</v>
      </c>
      <c r="B8" s="15">
        <v>326001</v>
      </c>
      <c r="C8" s="15" t="s">
        <v>17</v>
      </c>
      <c r="D8" s="16" t="s">
        <v>22</v>
      </c>
      <c r="E8" s="16" t="s">
        <v>23</v>
      </c>
      <c r="F8" s="15">
        <v>12.8</v>
      </c>
      <c r="G8" s="15">
        <v>12.8</v>
      </c>
      <c r="H8" s="15"/>
      <c r="I8" s="15"/>
      <c r="J8" s="15"/>
      <c r="K8" s="15">
        <f t="shared" si="0"/>
        <v>12.8</v>
      </c>
      <c r="L8" s="15">
        <v>2130505</v>
      </c>
      <c r="M8" s="15">
        <v>50302</v>
      </c>
      <c r="N8" s="15"/>
    </row>
    <row r="9" ht="36" customHeight="1" spans="1:14">
      <c r="A9" s="15">
        <v>4</v>
      </c>
      <c r="B9" s="15">
        <v>326001</v>
      </c>
      <c r="C9" s="15" t="s">
        <v>17</v>
      </c>
      <c r="D9" s="16" t="s">
        <v>24</v>
      </c>
      <c r="E9" s="15" t="s">
        <v>25</v>
      </c>
      <c r="F9" s="15">
        <v>2.75</v>
      </c>
      <c r="G9" s="15">
        <v>2.75</v>
      </c>
      <c r="H9" s="15"/>
      <c r="I9" s="15"/>
      <c r="J9" s="15"/>
      <c r="K9" s="15">
        <f t="shared" si="0"/>
        <v>2.75</v>
      </c>
      <c r="L9" s="15">
        <v>2130505</v>
      </c>
      <c r="M9" s="15">
        <v>50302</v>
      </c>
      <c r="N9" s="15"/>
    </row>
    <row r="10" ht="36" customHeight="1" spans="1:14">
      <c r="A10" s="15">
        <v>5</v>
      </c>
      <c r="B10" s="15">
        <v>326001</v>
      </c>
      <c r="C10" s="15" t="s">
        <v>17</v>
      </c>
      <c r="D10" s="16" t="s">
        <v>26</v>
      </c>
      <c r="E10" s="15" t="s">
        <v>27</v>
      </c>
      <c r="F10" s="15">
        <v>53.2</v>
      </c>
      <c r="G10" s="15">
        <v>53.2</v>
      </c>
      <c r="H10" s="15"/>
      <c r="I10" s="15"/>
      <c r="J10" s="15"/>
      <c r="K10" s="15">
        <f t="shared" si="0"/>
        <v>53.2</v>
      </c>
      <c r="L10" s="15">
        <v>2130505</v>
      </c>
      <c r="M10" s="15">
        <v>50302</v>
      </c>
      <c r="N10" s="15"/>
    </row>
    <row r="11" ht="36" customHeight="1" spans="1:14">
      <c r="A11" s="15">
        <v>6</v>
      </c>
      <c r="B11" s="15">
        <v>326001</v>
      </c>
      <c r="C11" s="15" t="s">
        <v>17</v>
      </c>
      <c r="D11" s="16" t="s">
        <v>28</v>
      </c>
      <c r="E11" s="15" t="s">
        <v>29</v>
      </c>
      <c r="F11" s="15">
        <v>76.72</v>
      </c>
      <c r="G11" s="15">
        <v>76.72</v>
      </c>
      <c r="H11" s="15"/>
      <c r="I11" s="15"/>
      <c r="J11" s="15"/>
      <c r="K11" s="15">
        <f t="shared" si="0"/>
        <v>76.72</v>
      </c>
      <c r="L11" s="15">
        <v>2130505</v>
      </c>
      <c r="M11" s="15">
        <v>50302</v>
      </c>
      <c r="N11" s="15"/>
    </row>
    <row r="12" ht="42" customHeight="1" spans="1:14">
      <c r="A12" s="15">
        <v>7</v>
      </c>
      <c r="B12" s="15">
        <v>326001</v>
      </c>
      <c r="C12" s="15" t="s">
        <v>17</v>
      </c>
      <c r="D12" s="16" t="s">
        <v>30</v>
      </c>
      <c r="E12" s="15" t="s">
        <v>31</v>
      </c>
      <c r="F12" s="15">
        <v>151.81</v>
      </c>
      <c r="G12" s="15">
        <v>151.81</v>
      </c>
      <c r="H12" s="15"/>
      <c r="I12" s="15"/>
      <c r="J12" s="15"/>
      <c r="K12" s="15">
        <f t="shared" si="0"/>
        <v>151.81</v>
      </c>
      <c r="L12" s="15">
        <v>2130505</v>
      </c>
      <c r="M12" s="15">
        <v>50302</v>
      </c>
      <c r="N12" s="15"/>
    </row>
    <row r="13" ht="36" customHeight="1" spans="1:14">
      <c r="A13" s="15">
        <v>8</v>
      </c>
      <c r="B13" s="15">
        <v>326001</v>
      </c>
      <c r="C13" s="15" t="s">
        <v>17</v>
      </c>
      <c r="D13" s="16" t="s">
        <v>32</v>
      </c>
      <c r="E13" s="15" t="s">
        <v>33</v>
      </c>
      <c r="F13" s="15">
        <v>50</v>
      </c>
      <c r="G13" s="15">
        <v>50</v>
      </c>
      <c r="H13" s="15"/>
      <c r="I13" s="15"/>
      <c r="J13" s="15"/>
      <c r="K13" s="15">
        <f t="shared" si="0"/>
        <v>50</v>
      </c>
      <c r="L13" s="15">
        <v>2130505</v>
      </c>
      <c r="M13" s="15">
        <v>50302</v>
      </c>
      <c r="N13" s="15"/>
    </row>
    <row r="14" ht="43" customHeight="1" spans="1:14">
      <c r="A14" s="15">
        <v>9</v>
      </c>
      <c r="B14" s="15">
        <v>326001</v>
      </c>
      <c r="C14" s="15" t="s">
        <v>17</v>
      </c>
      <c r="D14" s="16" t="s">
        <v>34</v>
      </c>
      <c r="E14" s="15" t="s">
        <v>35</v>
      </c>
      <c r="F14" s="15">
        <v>100</v>
      </c>
      <c r="G14" s="15">
        <v>100</v>
      </c>
      <c r="H14" s="15"/>
      <c r="I14" s="15"/>
      <c r="J14" s="15"/>
      <c r="K14" s="15">
        <f t="shared" si="0"/>
        <v>100</v>
      </c>
      <c r="L14" s="15">
        <v>2130505</v>
      </c>
      <c r="M14" s="15">
        <v>50302</v>
      </c>
      <c r="N14" s="15"/>
    </row>
    <row r="15" ht="43" customHeight="1" spans="1:14">
      <c r="A15" s="15">
        <v>10</v>
      </c>
      <c r="B15" s="15">
        <v>326001</v>
      </c>
      <c r="C15" s="15" t="s">
        <v>17</v>
      </c>
      <c r="D15" s="16" t="s">
        <v>36</v>
      </c>
      <c r="E15" s="15" t="s">
        <v>37</v>
      </c>
      <c r="F15" s="15">
        <v>50.47</v>
      </c>
      <c r="G15" s="15">
        <v>50.47</v>
      </c>
      <c r="H15" s="15"/>
      <c r="I15" s="15"/>
      <c r="J15" s="15"/>
      <c r="K15" s="15">
        <f t="shared" si="0"/>
        <v>50.47</v>
      </c>
      <c r="L15" s="15">
        <v>2130505</v>
      </c>
      <c r="M15" s="15">
        <v>50302</v>
      </c>
      <c r="N15" s="15"/>
    </row>
    <row r="16" ht="36" customHeight="1" spans="1:14">
      <c r="A16" s="15">
        <v>11</v>
      </c>
      <c r="B16" s="15">
        <v>328001</v>
      </c>
      <c r="C16" s="15" t="s">
        <v>38</v>
      </c>
      <c r="D16" s="15" t="s">
        <v>39</v>
      </c>
      <c r="E16" s="15" t="s">
        <v>40</v>
      </c>
      <c r="F16" s="15">
        <v>116.65</v>
      </c>
      <c r="G16" s="15">
        <v>116.65</v>
      </c>
      <c r="H16" s="15"/>
      <c r="I16" s="15"/>
      <c r="J16" s="15"/>
      <c r="K16" s="15">
        <f t="shared" si="0"/>
        <v>116.65</v>
      </c>
      <c r="L16" s="15">
        <v>2130505</v>
      </c>
      <c r="M16" s="15">
        <v>50399</v>
      </c>
      <c r="N16" s="15"/>
    </row>
    <row r="17" ht="23" customHeight="1" spans="1:14">
      <c r="A17" s="15"/>
      <c r="B17" s="15"/>
      <c r="C17" s="30" t="s">
        <v>41</v>
      </c>
      <c r="D17" s="30"/>
      <c r="E17" s="16"/>
      <c r="F17" s="30">
        <f t="shared" ref="F17:K17" si="1">SUM(F6:F16)</f>
        <v>644.8</v>
      </c>
      <c r="G17" s="30">
        <f t="shared" si="1"/>
        <v>644.8</v>
      </c>
      <c r="H17" s="30">
        <f t="shared" si="1"/>
        <v>0</v>
      </c>
      <c r="I17" s="30">
        <f t="shared" si="1"/>
        <v>0</v>
      </c>
      <c r="J17" s="30">
        <f t="shared" si="1"/>
        <v>0</v>
      </c>
      <c r="K17" s="30">
        <f t="shared" si="1"/>
        <v>644.8</v>
      </c>
      <c r="L17" s="15"/>
      <c r="M17" s="15"/>
      <c r="N17" s="15"/>
    </row>
  </sheetData>
  <autoFilter xmlns:etc="http://www.wps.cn/officeDocument/2017/etCustomData" ref="A5:N17" etc:filterBottomFollowUsedRange="0">
    <extLst/>
  </autoFilter>
  <sortState ref="A2:G21">
    <sortCondition ref="C2:C21"/>
    <sortCondition ref="D2:D21"/>
  </sortState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550694444444444" right="0.511805555555556" top="0.590277777777778" bottom="0.236111111111111" header="0.354166666666667" footer="0.0784722222222222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F20" sqref="F20"/>
    </sheetView>
  </sheetViews>
  <sheetFormatPr defaultColWidth="9" defaultRowHeight="13.5" outlineLevelRow="6"/>
  <cols>
    <col min="1" max="1" width="6.5" customWidth="1"/>
    <col min="2" max="2" width="7.58333333333333" customWidth="1"/>
    <col min="3" max="3" width="10.9833333333333" customWidth="1"/>
    <col min="4" max="4" width="18" customWidth="1"/>
    <col min="5" max="5" width="15" style="3" customWidth="1"/>
    <col min="6" max="6" width="9.44166666666667"/>
    <col min="7" max="7" width="8.44166666666667" customWidth="1"/>
    <col min="8" max="8" width="7.58333333333333" customWidth="1"/>
    <col min="10" max="10" width="7.58333333333333" customWidth="1"/>
    <col min="11" max="11" width="9.63333333333333"/>
    <col min="12" max="12" width="9.775" customWidth="1"/>
    <col min="14" max="14" width="6.68333333333333" customWidth="1"/>
  </cols>
  <sheetData>
    <row r="1" s="1" customFormat="1" ht="22.5" spans="1:14">
      <c r="A1" s="4" t="s">
        <v>42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6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6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27" customHeight="1" spans="1:14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/>
      <c r="I4" s="10"/>
      <c r="J4" s="10"/>
      <c r="K4" s="17"/>
      <c r="L4" s="17" t="s">
        <v>9</v>
      </c>
      <c r="M4" s="17" t="s">
        <v>10</v>
      </c>
      <c r="N4" s="10" t="s">
        <v>11</v>
      </c>
    </row>
    <row r="5" s="2" customFormat="1" ht="27" customHeight="1" spans="1:14">
      <c r="A5" s="12"/>
      <c r="B5" s="12"/>
      <c r="C5" s="13"/>
      <c r="D5" s="13"/>
      <c r="E5" s="13"/>
      <c r="F5" s="14"/>
      <c r="G5" s="14" t="s">
        <v>12</v>
      </c>
      <c r="H5" s="14" t="s">
        <v>13</v>
      </c>
      <c r="I5" s="14" t="s">
        <v>14</v>
      </c>
      <c r="J5" s="14" t="s">
        <v>15</v>
      </c>
      <c r="K5" s="18" t="s">
        <v>16</v>
      </c>
      <c r="L5" s="18"/>
      <c r="M5" s="18"/>
      <c r="N5" s="13"/>
    </row>
    <row r="6" ht="55" customHeight="1" spans="1:14">
      <c r="A6" s="15">
        <v>1</v>
      </c>
      <c r="B6" s="15">
        <v>318002</v>
      </c>
      <c r="C6" s="16" t="s">
        <v>43</v>
      </c>
      <c r="D6" s="16" t="s">
        <v>44</v>
      </c>
      <c r="E6" s="16" t="s">
        <v>45</v>
      </c>
      <c r="F6" s="15">
        <v>29.2</v>
      </c>
      <c r="G6" s="15">
        <v>29.2</v>
      </c>
      <c r="H6" s="15"/>
      <c r="I6" s="15"/>
      <c r="J6" s="15"/>
      <c r="K6" s="15">
        <v>29.2</v>
      </c>
      <c r="L6" s="15">
        <v>2130504</v>
      </c>
      <c r="M6" s="15">
        <v>50302</v>
      </c>
      <c r="N6" s="15"/>
    </row>
    <row r="7" ht="30" customHeight="1" spans="1:14">
      <c r="A7" s="15"/>
      <c r="B7" s="15"/>
      <c r="C7" s="15" t="s">
        <v>41</v>
      </c>
      <c r="D7" s="15"/>
      <c r="E7" s="15"/>
      <c r="F7" s="15">
        <f>SUM(F6:F6)</f>
        <v>29.2</v>
      </c>
      <c r="G7" s="15">
        <f>SUM(G6:G6)</f>
        <v>29.2</v>
      </c>
      <c r="H7" s="15"/>
      <c r="I7" s="15"/>
      <c r="J7" s="15"/>
      <c r="K7" s="15">
        <f>SUM(K6:K6)</f>
        <v>29.2</v>
      </c>
      <c r="L7" s="15"/>
      <c r="M7" s="15"/>
      <c r="N7" s="19"/>
    </row>
  </sheetData>
  <autoFilter xmlns:etc="http://www.wps.cn/officeDocument/2017/etCustomData" ref="A5:N7" etc:filterBottomFollowUsedRange="0">
    <extLst/>
  </autoFilter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751388888888889" right="0.472222222222222" top="0.865972222222222" bottom="0.708333333333333" header="0.5" footer="0.5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P23" sqref="P23"/>
    </sheetView>
  </sheetViews>
  <sheetFormatPr defaultColWidth="9" defaultRowHeight="13.5"/>
  <cols>
    <col min="1" max="1" width="6.5" customWidth="1"/>
    <col min="2" max="2" width="7.58333333333333" customWidth="1"/>
    <col min="3" max="3" width="10.9833333333333" customWidth="1"/>
    <col min="4" max="4" width="14.6583333333333" customWidth="1"/>
    <col min="5" max="5" width="18" style="3" customWidth="1"/>
    <col min="6" max="6" width="9.44166666666667"/>
    <col min="7" max="7" width="8.44166666666667" customWidth="1"/>
    <col min="8" max="8" width="7.58333333333333" customWidth="1"/>
    <col min="10" max="10" width="7.58333333333333" customWidth="1"/>
    <col min="11" max="11" width="9.63333333333333"/>
    <col min="12" max="12" width="9.775" customWidth="1"/>
    <col min="14" max="14" width="6.68333333333333" customWidth="1"/>
  </cols>
  <sheetData>
    <row r="1" s="1" customFormat="1" ht="22.5" spans="1:14">
      <c r="A1" s="4" t="s">
        <v>46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5"/>
    </row>
    <row r="2" s="1" customFormat="1" ht="14.25" spans="1:14">
      <c r="A2" s="6"/>
      <c r="B2" s="6"/>
      <c r="C2" s="6"/>
      <c r="D2" s="6"/>
      <c r="E2" s="7"/>
      <c r="F2" s="8"/>
      <c r="G2" s="8"/>
      <c r="H2" s="8"/>
      <c r="I2" s="8"/>
      <c r="J2" s="6"/>
      <c r="K2" s="6"/>
      <c r="L2" s="6"/>
      <c r="M2" s="6"/>
      <c r="N2" s="7"/>
    </row>
    <row r="3" s="1" customFormat="1" ht="14.25" spans="1:14">
      <c r="A3" s="6"/>
      <c r="B3" s="6"/>
      <c r="C3" s="6"/>
      <c r="D3" s="6"/>
      <c r="E3" s="7"/>
      <c r="F3" s="8"/>
      <c r="G3" s="8"/>
      <c r="H3" s="8"/>
      <c r="I3" s="8"/>
      <c r="J3" s="6"/>
      <c r="K3" s="6" t="s">
        <v>1</v>
      </c>
      <c r="L3" s="6"/>
      <c r="M3" s="6"/>
      <c r="N3" s="7"/>
    </row>
    <row r="4" s="1" customFormat="1" ht="27" customHeight="1" spans="1:14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/>
      <c r="I4" s="10"/>
      <c r="J4" s="10"/>
      <c r="K4" s="17"/>
      <c r="L4" s="17" t="s">
        <v>9</v>
      </c>
      <c r="M4" s="17" t="s">
        <v>10</v>
      </c>
      <c r="N4" s="10" t="s">
        <v>11</v>
      </c>
    </row>
    <row r="5" s="2" customFormat="1" ht="27" customHeight="1" spans="1:14">
      <c r="A5" s="12"/>
      <c r="B5" s="12"/>
      <c r="C5" s="13"/>
      <c r="D5" s="13"/>
      <c r="E5" s="13"/>
      <c r="F5" s="14"/>
      <c r="G5" s="14" t="s">
        <v>12</v>
      </c>
      <c r="H5" s="14" t="s">
        <v>13</v>
      </c>
      <c r="I5" s="14" t="s">
        <v>14</v>
      </c>
      <c r="J5" s="14" t="s">
        <v>15</v>
      </c>
      <c r="K5" s="18" t="s">
        <v>16</v>
      </c>
      <c r="L5" s="18"/>
      <c r="M5" s="18"/>
      <c r="N5" s="13"/>
    </row>
    <row r="6" ht="55" customHeight="1" spans="1:14">
      <c r="A6" s="15">
        <v>19</v>
      </c>
      <c r="B6" s="15">
        <v>328001</v>
      </c>
      <c r="C6" s="15" t="s">
        <v>38</v>
      </c>
      <c r="D6" s="16" t="s">
        <v>47</v>
      </c>
      <c r="E6" s="15" t="s">
        <v>40</v>
      </c>
      <c r="F6" s="15">
        <v>150</v>
      </c>
      <c r="G6" s="15">
        <v>150</v>
      </c>
      <c r="H6" s="15"/>
      <c r="I6" s="15"/>
      <c r="J6" s="15"/>
      <c r="K6" s="15">
        <v>150</v>
      </c>
      <c r="L6" s="15">
        <v>2130599</v>
      </c>
      <c r="M6" s="15">
        <v>50399</v>
      </c>
      <c r="N6" s="15"/>
    </row>
    <row r="7" ht="36" customHeight="1" spans="1:14">
      <c r="A7" s="15">
        <v>20</v>
      </c>
      <c r="B7" s="15">
        <v>303001</v>
      </c>
      <c r="C7" s="15" t="s">
        <v>48</v>
      </c>
      <c r="D7" s="15" t="s">
        <v>49</v>
      </c>
      <c r="E7" s="15"/>
      <c r="F7" s="15">
        <v>17</v>
      </c>
      <c r="G7" s="15">
        <v>17</v>
      </c>
      <c r="H7" s="15"/>
      <c r="I7" s="15"/>
      <c r="J7" s="15"/>
      <c r="K7" s="15">
        <v>17</v>
      </c>
      <c r="L7" s="15">
        <v>2130599</v>
      </c>
      <c r="M7" s="15">
        <v>50399</v>
      </c>
      <c r="N7" s="15"/>
    </row>
    <row r="8" ht="36" customHeight="1" spans="1:14">
      <c r="A8" s="15">
        <v>21</v>
      </c>
      <c r="B8" s="15">
        <v>332001</v>
      </c>
      <c r="C8" s="15" t="s">
        <v>50</v>
      </c>
      <c r="D8" s="15" t="s">
        <v>49</v>
      </c>
      <c r="E8" s="15"/>
      <c r="F8" s="15">
        <v>48</v>
      </c>
      <c r="G8" s="15">
        <v>48</v>
      </c>
      <c r="H8" s="15"/>
      <c r="I8" s="15"/>
      <c r="J8" s="15"/>
      <c r="K8" s="15">
        <v>48</v>
      </c>
      <c r="L8" s="15">
        <v>2130599</v>
      </c>
      <c r="M8" s="15">
        <v>50399</v>
      </c>
      <c r="N8" s="15"/>
    </row>
    <row r="9" ht="30" customHeight="1" spans="1:14">
      <c r="A9" s="15"/>
      <c r="B9" s="15"/>
      <c r="C9" s="15" t="s">
        <v>41</v>
      </c>
      <c r="D9" s="15"/>
      <c r="E9" s="16"/>
      <c r="F9" s="15">
        <f>SUM(F6:F8)</f>
        <v>215</v>
      </c>
      <c r="G9" s="15">
        <f>SUM(G6:G8)</f>
        <v>215</v>
      </c>
      <c r="H9" s="15"/>
      <c r="I9" s="15"/>
      <c r="J9" s="15"/>
      <c r="K9" s="15">
        <f>SUM(K6:K8)</f>
        <v>215</v>
      </c>
      <c r="L9" s="15"/>
      <c r="M9" s="15"/>
      <c r="N9" s="19"/>
    </row>
  </sheetData>
  <mergeCells count="12">
    <mergeCell ref="A1:N1"/>
    <mergeCell ref="K3:N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</mergeCells>
  <pageMargins left="0.75" right="0.2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产业发展1</vt:lpstr>
      <vt:lpstr>基础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梵天城</cp:lastModifiedBy>
  <dcterms:created xsi:type="dcterms:W3CDTF">2018-12-23T12:37:00Z</dcterms:created>
  <dcterms:modified xsi:type="dcterms:W3CDTF">2024-08-16T03:37:20Z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6156903DCF594C23B0ABBEF4DE37FEAD_13</vt:lpwstr>
  </property>
</Properties>
</file>