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产业发展" sheetId="6" r:id="rId1"/>
    <sheet name="基础" sheetId="5" r:id="rId2"/>
    <sheet name="其它" sheetId="7" r:id="rId3"/>
  </sheets>
  <definedNames>
    <definedName name="_xlnm._FilterDatabase" localSheetId="1" hidden="1">基础!$A$6:$N$25</definedName>
    <definedName name="_xlnm.Print_Titles" localSheetId="1">基础!$2:$6</definedName>
    <definedName name="_xlnm._FilterDatabase" localSheetId="0" hidden="1">产业发展!$A$6:$N$39</definedName>
    <definedName name="_xlnm.Print_Titles" localSheetId="0">产业发展!$2:$6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<sst xmlns="http://schemas.openxmlformats.org/spreadsheetml/2006/main" count="210" uniqueCount="125">
  <si>
    <t>附件1：</t>
  </si>
  <si>
    <t>佳县2024年市级财政衔接资金（产业发展）分配表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</si>
  <si>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</si>
  <si>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</si>
  <si>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</si>
  <si>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</si>
  <si>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</si>
  <si>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</si>
  <si>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</si>
  <si>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</si>
  <si>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</si>
  <si>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</si>
  <si>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</si>
  <si>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</si>
  <si>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</si>
  <si>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</si>
  <si>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</si>
  <si>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</si>
  <si>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</si>
  <si>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方塌镇乔则墕村红薯种植</t>
  </si>
  <si>
    <t>方塌镇乔则墕村</t>
  </si>
  <si>
    <t>方塌镇折家畔村红薯种植</t>
  </si>
  <si>
    <t>方塌镇折家畔</t>
  </si>
  <si>
    <t>朱官寨镇落古峁村红薯种植</t>
  </si>
  <si>
    <t>朱官寨镇落古峁村</t>
  </si>
  <si>
    <t>方塌镇马岔村红薯种植</t>
  </si>
  <si>
    <t>方塌镇马岔村</t>
  </si>
  <si>
    <t>方塌镇纪家畔村黑龙庙自然村红薯种植</t>
  </si>
  <si>
    <t>方塌镇纪家畔村黑龙庙自然村</t>
  </si>
  <si>
    <t>方塌镇崖窑坬村红薯种植</t>
  </si>
  <si>
    <t>方塌镇崖窑坬村</t>
  </si>
  <si>
    <t>佳州街道办潘家畔红薯种植</t>
  </si>
  <si>
    <t>佳州街道办事处潘家畔村</t>
  </si>
  <si>
    <t>王家砭镇王寨村红薯种植</t>
  </si>
  <si>
    <t>王家砭镇王寨村</t>
  </si>
  <si>
    <t>王家砭镇豪则沟村红薯种植</t>
  </si>
  <si>
    <t>王家砭镇豪则沟村</t>
  </si>
  <si>
    <t>王家砭镇刘家峁村佛店山自然村红薯种植</t>
  </si>
  <si>
    <t>王家砭镇刘家峁村</t>
  </si>
  <si>
    <t>朱官寨镇杨家园则村红薯种植</t>
  </si>
  <si>
    <t>朱官寨镇杨家园则村</t>
  </si>
  <si>
    <t>朱官寨镇石家坬村红薯种植</t>
  </si>
  <si>
    <t>朱官寨镇石家坬村</t>
  </si>
  <si>
    <t>通镇贺家坬村-高家垣自然村山地苹果</t>
  </si>
  <si>
    <t>通镇贺家坬村-高家垣自然村</t>
  </si>
  <si>
    <t>上高寨便民服务中心云家码头村山地苹果</t>
  </si>
  <si>
    <t>上高寨便民服务中心云家码头村</t>
  </si>
  <si>
    <t>乌镇高西沟村山地苹果</t>
  </si>
  <si>
    <t>乌镇高西沟村</t>
  </si>
  <si>
    <t>店镇西山村山地苹果</t>
  </si>
  <si>
    <t>店镇西山村</t>
  </si>
  <si>
    <t>大佛寺便民服务中心虎头峁村山地苹果</t>
  </si>
  <si>
    <t>大佛寺便民服务中心虎头峁村</t>
  </si>
  <si>
    <t>刘国具镇刘落则沟村山地苹果</t>
  </si>
  <si>
    <t>刘国具镇刘落则沟村</t>
  </si>
  <si>
    <t>金明寺镇王石畔村山地苹果</t>
  </si>
  <si>
    <t>金明寺镇王石畔村</t>
  </si>
  <si>
    <t>金明寺镇中刘家峁村山地苹果</t>
  </si>
  <si>
    <t>金明寺镇中刘家峁村</t>
  </si>
  <si>
    <t>王家砭镇火神山村高效旱作节水农业</t>
  </si>
  <si>
    <t>王家砭镇火神山村</t>
  </si>
  <si>
    <t>王家砭镇三皇梁村高效旱作节水农业</t>
  </si>
  <si>
    <t>王家砭镇三皇梁村</t>
  </si>
  <si>
    <t>王家砭镇赵家沟村高效旱作节水农业</t>
  </si>
  <si>
    <t>王家砭镇赵家沟村</t>
  </si>
  <si>
    <t>方塌镇崖窑坬村高效旱作节水农业</t>
  </si>
  <si>
    <t>方塌镇谢家沟村高效旱作节水农业</t>
  </si>
  <si>
    <t>方塌镇谢家沟村</t>
  </si>
  <si>
    <t>方塌镇尚寨村高效旱作节水农业</t>
  </si>
  <si>
    <t>方塌镇尚寨村</t>
  </si>
  <si>
    <t>上高寨便民服务中心白家崖窑村高效旱作节水农业</t>
  </si>
  <si>
    <t>上高寨便民服务中心白家崖窑村</t>
  </si>
  <si>
    <t>上高寨便民服务中心徐家东沟村高效旱作节水农业</t>
  </si>
  <si>
    <t>上高寨便民服务中心徐家东沟村</t>
  </si>
  <si>
    <t>朱官寨镇公家坬村高效旱作节水农业</t>
  </si>
  <si>
    <t>朱官寨镇公家坬村</t>
  </si>
  <si>
    <t>通镇白龙庙村高效旱作节水农业</t>
  </si>
  <si>
    <t>通镇白龙庙村</t>
  </si>
  <si>
    <t>林业局</t>
  </si>
  <si>
    <t>佳州街道办事处潘家畔村酸枣嫁接项目</t>
  </si>
  <si>
    <t>乡村振兴局</t>
  </si>
  <si>
    <t>小额贷款贴息</t>
  </si>
  <si>
    <t>全县</t>
  </si>
  <si>
    <t>合计</t>
  </si>
  <si>
    <t>附件2：</t>
  </si>
  <si>
    <t>佳县2024年市级财政衔接资金（基础设施）分配表</t>
  </si>
  <si>
    <t>交通局</t>
  </si>
  <si>
    <t>螅镇青瓜崖村菜园咀村中泥家湾自然村村组道路</t>
  </si>
  <si>
    <t>螅镇青瓜崖村菜园咀村中泥家湾自然村</t>
  </si>
  <si>
    <t>店镇刘顺家坬村张仁家洼自然村通组路</t>
  </si>
  <si>
    <t>店镇张仁家洼村</t>
  </si>
  <si>
    <t>店镇贺家沟村村组道路</t>
  </si>
  <si>
    <t>店镇贺家沟村</t>
  </si>
  <si>
    <t>通镇槐树峁村村组道路</t>
  </si>
  <si>
    <t>通镇槐树峁村</t>
  </si>
  <si>
    <t>店镇石窑村南坬自然村生产道路</t>
  </si>
  <si>
    <t>店镇石窑村南坬自然村</t>
  </si>
  <si>
    <t>方塌镇崖窑坬村生产道路</t>
  </si>
  <si>
    <t>王家砭镇旧寨村生产道路</t>
  </si>
  <si>
    <t>王家砭镇旧寨村</t>
  </si>
  <si>
    <t>水利局</t>
  </si>
  <si>
    <t>朱家坬镇白家墕村巩固饮水安全项目</t>
  </si>
  <si>
    <t>朱家坬镇白家墕村</t>
  </si>
  <si>
    <t>朱家坬镇武家峁村巩固安全饮水项目</t>
  </si>
  <si>
    <t>朱家坬镇武家峁村</t>
  </si>
  <si>
    <t>兴隆寺便民服务中心杏树塌村巩固安全饮水项目</t>
  </si>
  <si>
    <t>兴隆寺便民服务中心杏树塌村</t>
  </si>
  <si>
    <t>乌镇董家坪村巩固安全饮水项目</t>
  </si>
  <si>
    <t>乌镇董家坪村</t>
  </si>
  <si>
    <t>全县巩固安全饮水维修养护项目</t>
  </si>
  <si>
    <t>兴隆寺便民服务中心高家河村巩固安全饮水项目</t>
  </si>
  <si>
    <t>兴隆寺便民服务中心高家河村</t>
  </si>
  <si>
    <t>坑镇关口村庙河梁组巩固安全饮水项目</t>
  </si>
  <si>
    <t>坑镇关口村庙河梁组</t>
  </si>
  <si>
    <t>通镇王家川村巩固安全饮水项目</t>
  </si>
  <si>
    <t>通镇王家川村</t>
  </si>
  <si>
    <t>刘国具镇杜家圪崂村和寺塔自然村巩固安全饮水项目</t>
  </si>
  <si>
    <t>刘国具镇杜家圪崂村和寺塔自然村</t>
  </si>
  <si>
    <t>朱家坬镇朱家坬村申沟自然村巩固安全饮水项目</t>
  </si>
  <si>
    <t>朱家坬镇朱家坬村申沟自然村</t>
  </si>
  <si>
    <t>佳州街道办事处前贺、后贺、狮子崖巩固安全饮水项目</t>
  </si>
  <si>
    <t>佳州街道办事处前贺、后贺、狮子崖</t>
  </si>
  <si>
    <t>附件3：</t>
  </si>
  <si>
    <t>佳县2024年市级财政衔接资金（其他支出）分配表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</si>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</sst>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pane ySplit="6" topLeftCell="A7" activePane="bottomLeft" state="frozen"/>
      <selection/>
      <selection pane="bottomLeft" activeCell="E48" sqref="E48"/>
    </sheetView>
  </sheetViews>
  <sheetFormatPr defaultColWidth="9" defaultRowHeight="13.5"/>
  <cols>
    <col min="1" max="1" width="5.38333333333333" style="29" customWidth="1"/>
    <col min="2" max="2" width="7.5" customWidth="1"/>
    <col min="3" max="3" width="10.6333333333333" customWidth="1"/>
    <col min="4" max="4" width="18.575" style="5" customWidth="1"/>
    <col min="5" max="5" width="19.0166666666667" style="5" customWidth="1"/>
    <col min="6" max="6" width="9.44166666666667" style="6"/>
    <col min="7" max="7" width="7.55833333333333" style="6" customWidth="1"/>
    <col min="8" max="8" width="7" style="6" customWidth="1"/>
    <col min="9" max="9" width="7.44166666666667" style="6" customWidth="1"/>
    <col min="10" max="10" width="6.63333333333333" customWidth="1"/>
    <col min="12" max="12" width="13.25" customWidth="1"/>
    <col min="14" max="14" width="6.56666666666667" customWidth="1"/>
  </cols>
  <sheetData>
    <row r="1" ht="19" customHeight="1" spans="1:9">
      <c r="A1" s="30" t="s">
        <v>0</v>
      </c>
      <c r="B1" s="30"/>
      <c r="D1"/>
      <c r="E1" s="3"/>
      <c r="F1"/>
      <c r="G1"/>
      <c r="H1"/>
      <c r="I1"/>
    </row>
    <row r="2" s="1" customFormat="1" ht="22.5" spans="1:14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9"/>
      <c r="B3" s="9"/>
      <c r="C3" s="9"/>
      <c r="D3" s="10"/>
      <c r="E3" s="10"/>
      <c r="F3" s="11"/>
      <c r="G3" s="11"/>
      <c r="H3" s="11"/>
      <c r="I3" s="11"/>
      <c r="J3" s="9"/>
      <c r="K3" s="9"/>
      <c r="L3" s="9"/>
      <c r="M3" s="9"/>
      <c r="N3" s="10"/>
    </row>
    <row r="4" s="1" customFormat="1" ht="14.25" spans="1:14">
      <c r="A4" s="9"/>
      <c r="B4" s="9"/>
      <c r="C4" s="9"/>
      <c r="D4" s="10"/>
      <c r="E4" s="10"/>
      <c r="F4" s="11"/>
      <c r="G4" s="11"/>
      <c r="H4" s="11"/>
      <c r="I4" s="11"/>
      <c r="J4" s="9"/>
      <c r="K4" s="9" t="s">
        <v>2</v>
      </c>
      <c r="L4" s="9"/>
      <c r="M4" s="9"/>
      <c r="N4" s="10"/>
    </row>
    <row r="5" s="1" customFormat="1" ht="14.25" spans="1:14">
      <c r="A5" s="31" t="s">
        <v>3</v>
      </c>
      <c r="B5" s="31" t="s">
        <v>4</v>
      </c>
      <c r="C5" s="32" t="s">
        <v>5</v>
      </c>
      <c r="D5" s="32" t="s">
        <v>6</v>
      </c>
      <c r="E5" s="32" t="s">
        <v>7</v>
      </c>
      <c r="F5" s="33" t="s">
        <v>8</v>
      </c>
      <c r="G5" s="32" t="s">
        <v>9</v>
      </c>
      <c r="H5" s="32"/>
      <c r="I5" s="32"/>
      <c r="J5" s="32"/>
      <c r="K5" s="42"/>
      <c r="L5" s="42" t="s">
        <v>10</v>
      </c>
      <c r="M5" s="42" t="s">
        <v>11</v>
      </c>
      <c r="N5" s="32" t="s">
        <v>12</v>
      </c>
    </row>
    <row r="6" s="2" customFormat="1" ht="14.25" spans="1:14">
      <c r="A6" s="31"/>
      <c r="B6" s="31"/>
      <c r="C6" s="32"/>
      <c r="D6" s="32"/>
      <c r="E6" s="32"/>
      <c r="F6" s="33"/>
      <c r="G6" s="33" t="s">
        <v>13</v>
      </c>
      <c r="H6" s="33" t="s">
        <v>14</v>
      </c>
      <c r="I6" s="33" t="s">
        <v>15</v>
      </c>
      <c r="J6" s="33" t="s">
        <v>16</v>
      </c>
      <c r="K6" s="42" t="s">
        <v>17</v>
      </c>
      <c r="L6" s="42"/>
      <c r="M6" s="42"/>
      <c r="N6" s="32"/>
    </row>
    <row r="7" ht="36" customHeight="1" spans="1:14">
      <c r="A7" s="19">
        <v>1</v>
      </c>
      <c r="B7" s="19">
        <v>326001</v>
      </c>
      <c r="C7" s="34" t="s">
        <v>18</v>
      </c>
      <c r="D7" s="34" t="s">
        <v>19</v>
      </c>
      <c r="E7" s="35" t="s">
        <v>20</v>
      </c>
      <c r="F7" s="26">
        <v>4</v>
      </c>
      <c r="G7" s="36"/>
      <c r="H7" s="37"/>
      <c r="I7" s="26">
        <v>4</v>
      </c>
      <c r="J7" s="19"/>
      <c r="K7" s="37">
        <f t="shared" ref="K7:K26" si="0">SUM(G7:J7)</f>
        <v>4</v>
      </c>
      <c r="L7" s="19">
        <v>2130505</v>
      </c>
      <c r="M7" s="19">
        <v>50399</v>
      </c>
      <c r="N7" s="19"/>
    </row>
    <row r="8" ht="36" customHeight="1" spans="1:14">
      <c r="A8" s="19">
        <v>2</v>
      </c>
      <c r="B8" s="19">
        <v>326001</v>
      </c>
      <c r="C8" s="34" t="s">
        <v>18</v>
      </c>
      <c r="D8" s="38" t="s">
        <v>21</v>
      </c>
      <c r="E8" s="35" t="s">
        <v>22</v>
      </c>
      <c r="F8" s="26">
        <v>4</v>
      </c>
      <c r="G8" s="39"/>
      <c r="H8" s="37"/>
      <c r="I8" s="26">
        <v>4</v>
      </c>
      <c r="J8" s="19"/>
      <c r="K8" s="37">
        <f t="shared" si="0"/>
        <v>4</v>
      </c>
      <c r="L8" s="19">
        <v>2130505</v>
      </c>
      <c r="M8" s="19">
        <v>50399</v>
      </c>
      <c r="N8" s="19"/>
    </row>
    <row r="9" ht="36" customHeight="1" spans="1:14">
      <c r="A9" s="19">
        <v>3</v>
      </c>
      <c r="B9" s="19">
        <v>326001</v>
      </c>
      <c r="C9" s="34" t="s">
        <v>18</v>
      </c>
      <c r="D9" s="38" t="s">
        <v>23</v>
      </c>
      <c r="E9" s="35" t="s">
        <v>24</v>
      </c>
      <c r="F9" s="26">
        <v>30</v>
      </c>
      <c r="G9" s="39"/>
      <c r="H9" s="37"/>
      <c r="I9" s="26">
        <v>30</v>
      </c>
      <c r="J9" s="19"/>
      <c r="K9" s="37">
        <f t="shared" si="0"/>
        <v>30</v>
      </c>
      <c r="L9" s="19">
        <v>2130505</v>
      </c>
      <c r="M9" s="19">
        <v>50399</v>
      </c>
      <c r="N9" s="19"/>
    </row>
    <row r="10" ht="36" customHeight="1" spans="1:14">
      <c r="A10" s="19">
        <v>4</v>
      </c>
      <c r="B10" s="19">
        <v>326001</v>
      </c>
      <c r="C10" s="34" t="s">
        <v>18</v>
      </c>
      <c r="D10" s="38" t="s">
        <v>25</v>
      </c>
      <c r="E10" s="35" t="s">
        <v>26</v>
      </c>
      <c r="F10" s="26">
        <v>19</v>
      </c>
      <c r="G10" s="39"/>
      <c r="H10" s="37"/>
      <c r="I10" s="26">
        <v>19</v>
      </c>
      <c r="J10" s="19"/>
      <c r="K10" s="37">
        <f t="shared" si="0"/>
        <v>19</v>
      </c>
      <c r="L10" s="19">
        <v>2130505</v>
      </c>
      <c r="M10" s="19">
        <v>50399</v>
      </c>
      <c r="N10" s="19"/>
    </row>
    <row r="11" ht="36" customHeight="1" spans="1:14">
      <c r="A11" s="19">
        <v>5</v>
      </c>
      <c r="B11" s="19">
        <v>326001</v>
      </c>
      <c r="C11" s="34" t="s">
        <v>18</v>
      </c>
      <c r="D11" s="38" t="s">
        <v>27</v>
      </c>
      <c r="E11" s="35" t="s">
        <v>28</v>
      </c>
      <c r="F11" s="26">
        <v>6</v>
      </c>
      <c r="G11" s="39"/>
      <c r="H11" s="37"/>
      <c r="I11" s="26">
        <v>6</v>
      </c>
      <c r="J11" s="19"/>
      <c r="K11" s="37">
        <f t="shared" si="0"/>
        <v>6</v>
      </c>
      <c r="L11" s="19">
        <v>2130505</v>
      </c>
      <c r="M11" s="19">
        <v>50399</v>
      </c>
      <c r="N11" s="19"/>
    </row>
    <row r="12" ht="36" customHeight="1" spans="1:14">
      <c r="A12" s="19">
        <v>6</v>
      </c>
      <c r="B12" s="19">
        <v>326001</v>
      </c>
      <c r="C12" s="34" t="s">
        <v>18</v>
      </c>
      <c r="D12" s="38" t="s">
        <v>29</v>
      </c>
      <c r="E12" s="35" t="s">
        <v>30</v>
      </c>
      <c r="F12" s="26">
        <v>11.5</v>
      </c>
      <c r="G12" s="39"/>
      <c r="H12" s="37"/>
      <c r="I12" s="26">
        <v>11.5</v>
      </c>
      <c r="J12" s="19"/>
      <c r="K12" s="37">
        <f t="shared" si="0"/>
        <v>11.5</v>
      </c>
      <c r="L12" s="19">
        <v>2130505</v>
      </c>
      <c r="M12" s="19">
        <v>50399</v>
      </c>
      <c r="N12" s="19"/>
    </row>
    <row r="13" ht="42" customHeight="1" spans="1:14">
      <c r="A13" s="19">
        <v>7</v>
      </c>
      <c r="B13" s="19">
        <v>326001</v>
      </c>
      <c r="C13" s="34" t="s">
        <v>18</v>
      </c>
      <c r="D13" s="38" t="s">
        <v>31</v>
      </c>
      <c r="E13" s="35" t="s">
        <v>32</v>
      </c>
      <c r="F13" s="26">
        <v>19</v>
      </c>
      <c r="G13" s="39"/>
      <c r="H13" s="37"/>
      <c r="I13" s="26">
        <v>19</v>
      </c>
      <c r="J13" s="19"/>
      <c r="K13" s="37">
        <f t="shared" si="0"/>
        <v>19</v>
      </c>
      <c r="L13" s="19">
        <v>2130505</v>
      </c>
      <c r="M13" s="19">
        <v>50399</v>
      </c>
      <c r="N13" s="19"/>
    </row>
    <row r="14" ht="36" customHeight="1" spans="1:14">
      <c r="A14" s="19">
        <v>8</v>
      </c>
      <c r="B14" s="19">
        <v>326001</v>
      </c>
      <c r="C14" s="34" t="s">
        <v>18</v>
      </c>
      <c r="D14" s="34" t="s">
        <v>33</v>
      </c>
      <c r="E14" s="35" t="s">
        <v>34</v>
      </c>
      <c r="F14" s="26">
        <v>14</v>
      </c>
      <c r="G14" s="39"/>
      <c r="H14" s="37"/>
      <c r="I14" s="26">
        <v>14</v>
      </c>
      <c r="J14" s="19"/>
      <c r="K14" s="37">
        <f t="shared" si="0"/>
        <v>14</v>
      </c>
      <c r="L14" s="19">
        <v>2130505</v>
      </c>
      <c r="M14" s="19">
        <v>50399</v>
      </c>
      <c r="N14" s="19"/>
    </row>
    <row r="15" ht="43" customHeight="1" spans="1:14">
      <c r="A15" s="19">
        <v>9</v>
      </c>
      <c r="B15" s="19">
        <v>326001</v>
      </c>
      <c r="C15" s="34" t="s">
        <v>18</v>
      </c>
      <c r="D15" s="34" t="s">
        <v>35</v>
      </c>
      <c r="E15" s="35" t="s">
        <v>36</v>
      </c>
      <c r="F15" s="26">
        <v>69</v>
      </c>
      <c r="G15" s="39"/>
      <c r="H15" s="37"/>
      <c r="I15" s="26">
        <v>69</v>
      </c>
      <c r="J15" s="19"/>
      <c r="K15" s="37">
        <f t="shared" si="0"/>
        <v>69</v>
      </c>
      <c r="L15" s="19">
        <v>2130505</v>
      </c>
      <c r="M15" s="19">
        <v>50399</v>
      </c>
      <c r="N15" s="19"/>
    </row>
    <row r="16" ht="43" customHeight="1" spans="1:14">
      <c r="A16" s="19">
        <v>10</v>
      </c>
      <c r="B16" s="19">
        <v>326001</v>
      </c>
      <c r="C16" s="34" t="s">
        <v>18</v>
      </c>
      <c r="D16" s="34" t="s">
        <v>37</v>
      </c>
      <c r="E16" s="35" t="s">
        <v>38</v>
      </c>
      <c r="F16" s="26">
        <v>36</v>
      </c>
      <c r="G16" s="39"/>
      <c r="H16" s="37"/>
      <c r="I16" s="26">
        <v>36</v>
      </c>
      <c r="J16" s="19"/>
      <c r="K16" s="37">
        <f t="shared" si="0"/>
        <v>36</v>
      </c>
      <c r="L16" s="19">
        <v>2130505</v>
      </c>
      <c r="M16" s="19">
        <v>50399</v>
      </c>
      <c r="N16" s="19"/>
    </row>
    <row r="17" ht="36" customHeight="1" spans="1:14">
      <c r="A17" s="19">
        <v>11</v>
      </c>
      <c r="B17" s="19">
        <v>326001</v>
      </c>
      <c r="C17" s="34" t="s">
        <v>18</v>
      </c>
      <c r="D17" s="38" t="s">
        <v>39</v>
      </c>
      <c r="E17" s="35" t="s">
        <v>40</v>
      </c>
      <c r="F17" s="26">
        <v>2.4</v>
      </c>
      <c r="G17" s="39"/>
      <c r="H17" s="37"/>
      <c r="I17" s="26">
        <v>2.4</v>
      </c>
      <c r="J17" s="19"/>
      <c r="K17" s="37">
        <f t="shared" si="0"/>
        <v>2.4</v>
      </c>
      <c r="L17" s="19">
        <v>2130505</v>
      </c>
      <c r="M17" s="19">
        <v>50399</v>
      </c>
      <c r="N17" s="19"/>
    </row>
    <row r="18" ht="36" customHeight="1" spans="1:14">
      <c r="A18" s="19">
        <v>12</v>
      </c>
      <c r="B18" s="19">
        <v>326001</v>
      </c>
      <c r="C18" s="34" t="s">
        <v>18</v>
      </c>
      <c r="D18" s="38" t="s">
        <v>41</v>
      </c>
      <c r="E18" s="35" t="s">
        <v>42</v>
      </c>
      <c r="F18" s="26">
        <v>4</v>
      </c>
      <c r="G18" s="39"/>
      <c r="H18" s="37"/>
      <c r="I18" s="26">
        <v>4</v>
      </c>
      <c r="J18" s="19"/>
      <c r="K18" s="37">
        <f t="shared" si="0"/>
        <v>4</v>
      </c>
      <c r="L18" s="19">
        <v>2130505</v>
      </c>
      <c r="M18" s="19">
        <v>50399</v>
      </c>
      <c r="N18" s="20"/>
    </row>
    <row r="19" ht="36" customHeight="1" spans="1:14">
      <c r="A19" s="19">
        <v>13</v>
      </c>
      <c r="B19" s="19">
        <v>326001</v>
      </c>
      <c r="C19" s="34" t="s">
        <v>18</v>
      </c>
      <c r="D19" s="38" t="s">
        <v>43</v>
      </c>
      <c r="E19" s="35" t="s">
        <v>44</v>
      </c>
      <c r="F19" s="26">
        <v>8</v>
      </c>
      <c r="G19" s="39"/>
      <c r="H19" s="37"/>
      <c r="I19" s="26">
        <v>8</v>
      </c>
      <c r="J19" s="19"/>
      <c r="K19" s="37">
        <f t="shared" si="0"/>
        <v>8</v>
      </c>
      <c r="L19" s="19">
        <v>2130505</v>
      </c>
      <c r="M19" s="19">
        <v>50399</v>
      </c>
      <c r="N19" s="19"/>
    </row>
    <row r="20" ht="36" customHeight="1" spans="1:14">
      <c r="A20" s="19">
        <v>14</v>
      </c>
      <c r="B20" s="19">
        <v>326001</v>
      </c>
      <c r="C20" s="34" t="s">
        <v>18</v>
      </c>
      <c r="D20" s="34" t="s">
        <v>45</v>
      </c>
      <c r="E20" s="35" t="s">
        <v>46</v>
      </c>
      <c r="F20" s="26">
        <v>35.28</v>
      </c>
      <c r="G20" s="39"/>
      <c r="H20" s="37"/>
      <c r="I20" s="26">
        <v>35.28</v>
      </c>
      <c r="J20" s="19"/>
      <c r="K20" s="37">
        <f t="shared" si="0"/>
        <v>35.28</v>
      </c>
      <c r="L20" s="19">
        <v>2130505</v>
      </c>
      <c r="M20" s="19">
        <v>50399</v>
      </c>
      <c r="N20" s="19"/>
    </row>
    <row r="21" ht="36" customHeight="1" spans="1:14">
      <c r="A21" s="19">
        <v>15</v>
      </c>
      <c r="B21" s="19">
        <v>326001</v>
      </c>
      <c r="C21" s="34" t="s">
        <v>18</v>
      </c>
      <c r="D21" s="34" t="s">
        <v>47</v>
      </c>
      <c r="E21" s="35" t="s">
        <v>48</v>
      </c>
      <c r="F21" s="26">
        <v>25.52</v>
      </c>
      <c r="G21" s="36"/>
      <c r="H21" s="37"/>
      <c r="I21" s="26">
        <v>25.52</v>
      </c>
      <c r="J21" s="19"/>
      <c r="K21" s="37">
        <f t="shared" si="0"/>
        <v>25.52</v>
      </c>
      <c r="L21" s="19">
        <v>2130505</v>
      </c>
      <c r="M21" s="19">
        <v>50399</v>
      </c>
      <c r="N21" s="19"/>
    </row>
    <row r="22" ht="36" customHeight="1" spans="1:14">
      <c r="A22" s="19">
        <v>16</v>
      </c>
      <c r="B22" s="19">
        <v>326001</v>
      </c>
      <c r="C22" s="34" t="s">
        <v>18</v>
      </c>
      <c r="D22" s="34" t="s">
        <v>49</v>
      </c>
      <c r="E22" s="35" t="s">
        <v>50</v>
      </c>
      <c r="F22" s="26">
        <v>32</v>
      </c>
      <c r="G22" s="36"/>
      <c r="H22" s="37"/>
      <c r="I22" s="26">
        <v>32</v>
      </c>
      <c r="J22" s="19"/>
      <c r="K22" s="37">
        <f t="shared" si="0"/>
        <v>32</v>
      </c>
      <c r="L22" s="19">
        <v>2130505</v>
      </c>
      <c r="M22" s="19">
        <v>50399</v>
      </c>
      <c r="N22" s="19"/>
    </row>
    <row r="23" ht="43" customHeight="1" spans="1:14">
      <c r="A23" s="19">
        <v>17</v>
      </c>
      <c r="B23" s="19">
        <v>326001</v>
      </c>
      <c r="C23" s="34" t="s">
        <v>18</v>
      </c>
      <c r="D23" s="34" t="s">
        <v>51</v>
      </c>
      <c r="E23" s="35" t="s">
        <v>52</v>
      </c>
      <c r="F23" s="26">
        <v>16</v>
      </c>
      <c r="G23" s="36"/>
      <c r="H23" s="37"/>
      <c r="I23" s="26">
        <v>16</v>
      </c>
      <c r="J23" s="19"/>
      <c r="K23" s="37">
        <f t="shared" si="0"/>
        <v>16</v>
      </c>
      <c r="L23" s="19">
        <v>2130505</v>
      </c>
      <c r="M23" s="19">
        <v>50399</v>
      </c>
      <c r="N23" s="19"/>
    </row>
    <row r="24" ht="45" customHeight="1" spans="1:14">
      <c r="A24" s="19">
        <v>18</v>
      </c>
      <c r="B24" s="19">
        <v>326001</v>
      </c>
      <c r="C24" s="34" t="s">
        <v>18</v>
      </c>
      <c r="D24" s="34" t="s">
        <v>53</v>
      </c>
      <c r="E24" s="35" t="s">
        <v>54</v>
      </c>
      <c r="F24" s="26">
        <v>12</v>
      </c>
      <c r="G24" s="36"/>
      <c r="H24" s="37"/>
      <c r="I24" s="26">
        <v>12</v>
      </c>
      <c r="J24" s="19"/>
      <c r="K24" s="37">
        <f t="shared" si="0"/>
        <v>12</v>
      </c>
      <c r="L24" s="19">
        <v>2130505</v>
      </c>
      <c r="M24" s="19">
        <v>50399</v>
      </c>
      <c r="N24" s="19"/>
    </row>
    <row r="25" ht="51" customHeight="1" spans="1:14">
      <c r="A25" s="19">
        <v>19</v>
      </c>
      <c r="B25" s="19">
        <v>326001</v>
      </c>
      <c r="C25" s="34" t="s">
        <v>18</v>
      </c>
      <c r="D25" s="34" t="s">
        <v>55</v>
      </c>
      <c r="E25" s="35" t="s">
        <v>56</v>
      </c>
      <c r="F25" s="26">
        <v>12.45</v>
      </c>
      <c r="G25" s="36"/>
      <c r="H25" s="37"/>
      <c r="I25" s="26">
        <v>12.45</v>
      </c>
      <c r="J25" s="19"/>
      <c r="K25" s="37">
        <f t="shared" si="0"/>
        <v>12.45</v>
      </c>
      <c r="L25" s="19">
        <v>2130505</v>
      </c>
      <c r="M25" s="19">
        <v>50399</v>
      </c>
      <c r="N25" s="19"/>
    </row>
    <row r="26" ht="45" customHeight="1" spans="1:14">
      <c r="A26" s="19">
        <v>20</v>
      </c>
      <c r="B26" s="19">
        <v>326001</v>
      </c>
      <c r="C26" s="34" t="s">
        <v>18</v>
      </c>
      <c r="D26" s="34" t="s">
        <v>57</v>
      </c>
      <c r="E26" s="35" t="s">
        <v>58</v>
      </c>
      <c r="F26" s="26">
        <v>24.8</v>
      </c>
      <c r="G26" s="36"/>
      <c r="H26" s="37"/>
      <c r="I26" s="26">
        <v>24.8</v>
      </c>
      <c r="J26" s="19"/>
      <c r="K26" s="37">
        <f t="shared" si="0"/>
        <v>24.8</v>
      </c>
      <c r="L26" s="19">
        <v>2130505</v>
      </c>
      <c r="M26" s="19">
        <v>50399</v>
      </c>
      <c r="N26" s="19"/>
    </row>
    <row r="27" ht="36" customHeight="1" spans="1:14">
      <c r="A27" s="19">
        <v>21</v>
      </c>
      <c r="B27" s="19">
        <v>326001</v>
      </c>
      <c r="C27" s="34" t="s">
        <v>18</v>
      </c>
      <c r="D27" s="34" t="s">
        <v>59</v>
      </c>
      <c r="E27" s="34" t="s">
        <v>60</v>
      </c>
      <c r="F27" s="26">
        <v>123.57</v>
      </c>
      <c r="G27" s="36"/>
      <c r="H27" s="37"/>
      <c r="I27" s="26">
        <v>123.57</v>
      </c>
      <c r="J27" s="19"/>
      <c r="K27" s="37">
        <f t="shared" ref="K27:K47" si="1">SUM(G27:J27)</f>
        <v>123.57</v>
      </c>
      <c r="L27" s="19">
        <v>2130505</v>
      </c>
      <c r="M27" s="19">
        <v>50302</v>
      </c>
      <c r="N27" s="19"/>
    </row>
    <row r="28" ht="36" customHeight="1" spans="1:14">
      <c r="A28" s="19">
        <v>22</v>
      </c>
      <c r="B28" s="19">
        <v>326001</v>
      </c>
      <c r="C28" s="34" t="s">
        <v>18</v>
      </c>
      <c r="D28" s="34" t="s">
        <v>61</v>
      </c>
      <c r="E28" s="34" t="s">
        <v>62</v>
      </c>
      <c r="F28" s="38">
        <v>256.24</v>
      </c>
      <c r="G28" s="36"/>
      <c r="H28" s="37"/>
      <c r="I28" s="38">
        <v>256.24</v>
      </c>
      <c r="J28" s="19"/>
      <c r="K28" s="37">
        <f t="shared" si="1"/>
        <v>256.24</v>
      </c>
      <c r="L28" s="19">
        <v>2130505</v>
      </c>
      <c r="M28" s="19">
        <v>50302</v>
      </c>
      <c r="N28" s="19"/>
    </row>
    <row r="29" ht="36" customHeight="1" spans="1:14">
      <c r="A29" s="19">
        <v>23</v>
      </c>
      <c r="B29" s="19">
        <v>326001</v>
      </c>
      <c r="C29" s="34" t="s">
        <v>18</v>
      </c>
      <c r="D29" s="34" t="s">
        <v>63</v>
      </c>
      <c r="E29" s="34" t="s">
        <v>64</v>
      </c>
      <c r="F29" s="38">
        <v>565.43</v>
      </c>
      <c r="G29" s="36"/>
      <c r="H29" s="37"/>
      <c r="I29" s="38">
        <v>565.43</v>
      </c>
      <c r="J29" s="19"/>
      <c r="K29" s="37">
        <f t="shared" si="1"/>
        <v>565.43</v>
      </c>
      <c r="L29" s="19">
        <v>2130505</v>
      </c>
      <c r="M29" s="19">
        <v>50302</v>
      </c>
      <c r="N29" s="19"/>
    </row>
    <row r="30" ht="36" customHeight="1" spans="1:14">
      <c r="A30" s="19">
        <v>24</v>
      </c>
      <c r="B30" s="19">
        <v>326001</v>
      </c>
      <c r="C30" s="34" t="s">
        <v>18</v>
      </c>
      <c r="D30" s="34" t="s">
        <v>65</v>
      </c>
      <c r="E30" s="34" t="s">
        <v>30</v>
      </c>
      <c r="F30" s="26">
        <v>91.86</v>
      </c>
      <c r="G30" s="36"/>
      <c r="H30" s="37"/>
      <c r="I30" s="26">
        <v>91.86</v>
      </c>
      <c r="J30" s="19"/>
      <c r="K30" s="37">
        <f t="shared" si="1"/>
        <v>91.86</v>
      </c>
      <c r="L30" s="19">
        <v>2130505</v>
      </c>
      <c r="M30" s="19">
        <v>50302</v>
      </c>
      <c r="N30" s="19"/>
    </row>
    <row r="31" ht="36" customHeight="1" spans="1:14">
      <c r="A31" s="19">
        <v>25</v>
      </c>
      <c r="B31" s="19">
        <v>326001</v>
      </c>
      <c r="C31" s="34" t="s">
        <v>18</v>
      </c>
      <c r="D31" s="34" t="s">
        <v>66</v>
      </c>
      <c r="E31" s="34" t="s">
        <v>67</v>
      </c>
      <c r="F31" s="38">
        <v>187.14</v>
      </c>
      <c r="G31" s="36"/>
      <c r="H31" s="37"/>
      <c r="I31" s="38">
        <v>187.14</v>
      </c>
      <c r="J31" s="19"/>
      <c r="K31" s="37">
        <f t="shared" si="1"/>
        <v>187.14</v>
      </c>
      <c r="L31" s="19">
        <v>2130505</v>
      </c>
      <c r="M31" s="19">
        <v>50302</v>
      </c>
      <c r="N31" s="19"/>
    </row>
    <row r="32" ht="36" customHeight="1" spans="1:14">
      <c r="A32" s="19">
        <v>26</v>
      </c>
      <c r="B32" s="19">
        <v>326001</v>
      </c>
      <c r="C32" s="34" t="s">
        <v>18</v>
      </c>
      <c r="D32" s="34" t="s">
        <v>68</v>
      </c>
      <c r="E32" s="34" t="s">
        <v>69</v>
      </c>
      <c r="F32" s="34">
        <v>211.88</v>
      </c>
      <c r="G32" s="36"/>
      <c r="H32" s="37"/>
      <c r="I32" s="34">
        <v>211.88</v>
      </c>
      <c r="J32" s="19"/>
      <c r="K32" s="37">
        <f t="shared" si="1"/>
        <v>211.88</v>
      </c>
      <c r="L32" s="19">
        <v>2130505</v>
      </c>
      <c r="M32" s="19">
        <v>50302</v>
      </c>
      <c r="N32" s="19"/>
    </row>
    <row r="33" ht="36" customHeight="1" spans="1:14">
      <c r="A33" s="19">
        <v>27</v>
      </c>
      <c r="B33" s="19">
        <v>326001</v>
      </c>
      <c r="C33" s="34" t="s">
        <v>18</v>
      </c>
      <c r="D33" s="34" t="s">
        <v>70</v>
      </c>
      <c r="E33" s="34" t="s">
        <v>71</v>
      </c>
      <c r="F33" s="34">
        <v>282.66</v>
      </c>
      <c r="G33" s="36"/>
      <c r="H33" s="37"/>
      <c r="I33" s="34">
        <v>282.66</v>
      </c>
      <c r="J33" s="19"/>
      <c r="K33" s="37">
        <f t="shared" si="1"/>
        <v>282.66</v>
      </c>
      <c r="L33" s="19">
        <v>2130505</v>
      </c>
      <c r="M33" s="19">
        <v>50302</v>
      </c>
      <c r="N33" s="19"/>
    </row>
    <row r="34" s="28" customFormat="1" ht="36" customHeight="1" spans="1:14">
      <c r="A34" s="19">
        <v>28</v>
      </c>
      <c r="B34" s="40">
        <v>326001</v>
      </c>
      <c r="C34" s="34" t="s">
        <v>18</v>
      </c>
      <c r="D34" s="34" t="s">
        <v>72</v>
      </c>
      <c r="E34" s="34" t="s">
        <v>73</v>
      </c>
      <c r="F34" s="34">
        <v>95.8</v>
      </c>
      <c r="G34" s="36"/>
      <c r="H34" s="37"/>
      <c r="I34" s="34">
        <v>95.8</v>
      </c>
      <c r="J34" s="40"/>
      <c r="K34" s="37">
        <f t="shared" si="1"/>
        <v>95.8</v>
      </c>
      <c r="L34" s="40">
        <v>2130505</v>
      </c>
      <c r="M34" s="19">
        <v>50302</v>
      </c>
      <c r="N34" s="40"/>
    </row>
    <row r="35" ht="36" customHeight="1" spans="1:14">
      <c r="A35" s="19">
        <v>29</v>
      </c>
      <c r="B35" s="19">
        <v>326001</v>
      </c>
      <c r="C35" s="34" t="s">
        <v>18</v>
      </c>
      <c r="D35" s="34" t="s">
        <v>74</v>
      </c>
      <c r="E35" s="34" t="s">
        <v>75</v>
      </c>
      <c r="F35" s="34">
        <v>184.73</v>
      </c>
      <c r="G35" s="36"/>
      <c r="H35" s="37"/>
      <c r="I35" s="34">
        <v>184.73</v>
      </c>
      <c r="J35" s="19"/>
      <c r="K35" s="37">
        <f t="shared" si="1"/>
        <v>184.73</v>
      </c>
      <c r="L35" s="19">
        <v>2130505</v>
      </c>
      <c r="M35" s="19">
        <v>50302</v>
      </c>
      <c r="N35" s="19"/>
    </row>
    <row r="36" ht="36" customHeight="1" spans="1:14">
      <c r="A36" s="19">
        <v>30</v>
      </c>
      <c r="B36" s="40">
        <v>326001</v>
      </c>
      <c r="C36" s="34" t="s">
        <v>18</v>
      </c>
      <c r="D36" s="34" t="s">
        <v>76</v>
      </c>
      <c r="E36" s="34" t="s">
        <v>77</v>
      </c>
      <c r="F36" s="34">
        <v>36.3</v>
      </c>
      <c r="G36" s="39"/>
      <c r="H36" s="37"/>
      <c r="I36" s="34">
        <v>36.3</v>
      </c>
      <c r="J36" s="19"/>
      <c r="K36" s="37">
        <f t="shared" si="1"/>
        <v>36.3</v>
      </c>
      <c r="L36" s="19">
        <v>2130505</v>
      </c>
      <c r="M36" s="19">
        <v>50302</v>
      </c>
      <c r="N36" s="19"/>
    </row>
    <row r="37" ht="48" customHeight="1" spans="1:14">
      <c r="A37" s="19">
        <v>31</v>
      </c>
      <c r="B37" s="19">
        <v>327001</v>
      </c>
      <c r="C37" s="21" t="s">
        <v>78</v>
      </c>
      <c r="D37" s="21" t="s">
        <v>79</v>
      </c>
      <c r="E37" s="35" t="s">
        <v>32</v>
      </c>
      <c r="F37" s="26">
        <v>37.44</v>
      </c>
      <c r="G37" s="36"/>
      <c r="H37" s="37"/>
      <c r="I37" s="26">
        <v>37.44</v>
      </c>
      <c r="J37" s="19"/>
      <c r="K37" s="37">
        <f t="shared" si="1"/>
        <v>37.44</v>
      </c>
      <c r="L37" s="19">
        <v>2130505</v>
      </c>
      <c r="M37" s="19">
        <v>50399</v>
      </c>
      <c r="N37" s="19"/>
    </row>
    <row r="38" ht="36" customHeight="1" spans="1:14">
      <c r="A38" s="19">
        <v>32</v>
      </c>
      <c r="B38" s="19">
        <v>328001</v>
      </c>
      <c r="C38" s="21" t="s">
        <v>80</v>
      </c>
      <c r="D38" s="34" t="s">
        <v>81</v>
      </c>
      <c r="E38" s="20" t="s">
        <v>82</v>
      </c>
      <c r="F38" s="21">
        <v>22.02</v>
      </c>
      <c r="G38" s="41"/>
      <c r="H38" s="37"/>
      <c r="I38" s="21">
        <v>22.02</v>
      </c>
      <c r="J38" s="19"/>
      <c r="K38" s="37">
        <f t="shared" si="1"/>
        <v>22.02</v>
      </c>
      <c r="L38" s="19">
        <v>2130505</v>
      </c>
      <c r="M38" s="19">
        <v>50399</v>
      </c>
      <c r="N38" s="19"/>
    </row>
    <row r="39" ht="36" customHeight="1" spans="1:14">
      <c r="A39" s="19"/>
      <c r="B39" s="19"/>
      <c r="C39" s="36" t="s">
        <v>83</v>
      </c>
      <c r="D39" s="36"/>
      <c r="E39" s="20"/>
      <c r="F39" s="36">
        <f>SUM(F7:F38)</f>
        <v>2480.02</v>
      </c>
      <c r="G39" s="36">
        <f>SUM(G7:G38)</f>
        <v>0</v>
      </c>
      <c r="H39" s="36">
        <f>SUM(H7:H38)</f>
        <v>0</v>
      </c>
      <c r="I39" s="36">
        <f>SUM(I7:I38)</f>
        <v>2480.02</v>
      </c>
      <c r="J39" s="36">
        <f>SUM(J7:J38)</f>
        <v>0</v>
      </c>
      <c r="K39" s="37">
        <f t="shared" si="1"/>
        <v>2480.02</v>
      </c>
      <c r="L39" s="19"/>
      <c r="M39" s="19"/>
      <c r="N39" s="19"/>
    </row>
  </sheetData>
  <sortState ref="C6:M46">
    <sortCondition ref="C6:C46" descending="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ignoredErrors>
    <ignoredError sqref="K7:K3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1" sqref="$A1:$XFD1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3" customWidth="1"/>
    <col min="6" max="6" width="9.44166666666667"/>
    <col min="7" max="7" width="8.44166666666667" customWidth="1"/>
    <col min="8" max="8" width="9.558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ht="19" customHeight="1" spans="1:9">
      <c r="A1" s="4" t="s">
        <v>84</v>
      </c>
      <c r="B1" s="4"/>
      <c r="D1" s="5"/>
      <c r="E1" s="5"/>
      <c r="F1" s="6"/>
      <c r="G1" s="6"/>
      <c r="H1" s="6"/>
      <c r="I1" s="6"/>
    </row>
    <row r="2" s="1" customFormat="1" ht="22.5" spans="1:14">
      <c r="A2" s="7" t="s">
        <v>85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9"/>
      <c r="B3" s="9"/>
      <c r="C3" s="9"/>
      <c r="D3" s="9"/>
      <c r="E3" s="10"/>
      <c r="F3" s="11"/>
      <c r="G3" s="11"/>
      <c r="H3" s="11"/>
      <c r="I3" s="11"/>
      <c r="J3" s="9"/>
      <c r="K3" s="9"/>
      <c r="L3" s="9"/>
      <c r="M3" s="9"/>
      <c r="N3" s="10"/>
    </row>
    <row r="4" s="1" customFormat="1" ht="14.25" spans="1:14">
      <c r="A4" s="9"/>
      <c r="B4" s="9"/>
      <c r="C4" s="9"/>
      <c r="D4" s="9"/>
      <c r="E4" s="10"/>
      <c r="F4" s="11"/>
      <c r="G4" s="11"/>
      <c r="H4" s="11"/>
      <c r="I4" s="11"/>
      <c r="J4" s="9"/>
      <c r="K4" s="9" t="s">
        <v>2</v>
      </c>
      <c r="L4" s="9"/>
      <c r="M4" s="9"/>
      <c r="N4" s="10"/>
    </row>
    <row r="5" s="1" customFormat="1" ht="27" customHeight="1" spans="1:14">
      <c r="A5" s="12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4" t="s">
        <v>8</v>
      </c>
      <c r="G5" s="13" t="s">
        <v>9</v>
      </c>
      <c r="H5" s="13"/>
      <c r="I5" s="13"/>
      <c r="J5" s="13"/>
      <c r="K5" s="23"/>
      <c r="L5" s="23" t="s">
        <v>10</v>
      </c>
      <c r="M5" s="23" t="s">
        <v>11</v>
      </c>
      <c r="N5" s="13" t="s">
        <v>12</v>
      </c>
    </row>
    <row r="6" s="2" customFormat="1" ht="27" customHeight="1" spans="1:14">
      <c r="A6" s="12"/>
      <c r="B6" s="12"/>
      <c r="C6" s="13"/>
      <c r="D6" s="13"/>
      <c r="E6" s="13"/>
      <c r="F6" s="14"/>
      <c r="G6" s="14" t="s">
        <v>13</v>
      </c>
      <c r="H6" s="14" t="s">
        <v>14</v>
      </c>
      <c r="I6" s="14" t="s">
        <v>15</v>
      </c>
      <c r="J6" s="14" t="s">
        <v>16</v>
      </c>
      <c r="K6" s="23" t="s">
        <v>17</v>
      </c>
      <c r="L6" s="23"/>
      <c r="M6" s="23"/>
      <c r="N6" s="13"/>
    </row>
    <row r="7" s="2" customFormat="1" ht="46" customHeight="1" spans="1:14">
      <c r="A7" s="12">
        <v>1</v>
      </c>
      <c r="B7" s="12">
        <v>348001</v>
      </c>
      <c r="C7" s="22" t="s">
        <v>86</v>
      </c>
      <c r="D7" s="22" t="s">
        <v>87</v>
      </c>
      <c r="E7" s="13" t="s">
        <v>88</v>
      </c>
      <c r="F7" s="22">
        <v>150.32</v>
      </c>
      <c r="G7" s="14"/>
      <c r="H7" s="14"/>
      <c r="I7" s="22">
        <v>150.32</v>
      </c>
      <c r="J7" s="14"/>
      <c r="K7" s="23">
        <f>SUM(G7:J7)</f>
        <v>150.32</v>
      </c>
      <c r="L7" s="25">
        <v>2130504</v>
      </c>
      <c r="M7" s="25">
        <v>50302</v>
      </c>
      <c r="N7" s="13"/>
    </row>
    <row r="8" s="2" customFormat="1" ht="46" customHeight="1" spans="1:14">
      <c r="A8" s="12">
        <v>2</v>
      </c>
      <c r="B8" s="12">
        <v>348001</v>
      </c>
      <c r="C8" s="22" t="s">
        <v>86</v>
      </c>
      <c r="D8" s="22" t="s">
        <v>89</v>
      </c>
      <c r="E8" s="13" t="s">
        <v>90</v>
      </c>
      <c r="F8" s="22">
        <v>112.15</v>
      </c>
      <c r="G8" s="14"/>
      <c r="H8" s="14"/>
      <c r="I8" s="22">
        <v>112.15</v>
      </c>
      <c r="J8" s="14"/>
      <c r="K8" s="23">
        <f t="shared" ref="K8:K40" si="0">SUM(G8:J8)</f>
        <v>112.15</v>
      </c>
      <c r="L8" s="25">
        <v>2130504</v>
      </c>
      <c r="M8" s="25">
        <v>50302</v>
      </c>
      <c r="N8" s="13"/>
    </row>
    <row r="9" s="2" customFormat="1" ht="46" customHeight="1" spans="1:14">
      <c r="A9" s="12">
        <v>3</v>
      </c>
      <c r="B9" s="12">
        <v>348001</v>
      </c>
      <c r="C9" s="22" t="s">
        <v>86</v>
      </c>
      <c r="D9" s="22" t="s">
        <v>91</v>
      </c>
      <c r="E9" s="13" t="s">
        <v>92</v>
      </c>
      <c r="F9" s="22">
        <v>267</v>
      </c>
      <c r="G9" s="14"/>
      <c r="H9" s="14"/>
      <c r="I9" s="22">
        <v>267</v>
      </c>
      <c r="J9" s="14"/>
      <c r="K9" s="23">
        <f t="shared" si="0"/>
        <v>267</v>
      </c>
      <c r="L9" s="25">
        <v>2130504</v>
      </c>
      <c r="M9" s="25">
        <v>50302</v>
      </c>
      <c r="N9" s="13"/>
    </row>
    <row r="10" s="2" customFormat="1" ht="46" customHeight="1" spans="1:14">
      <c r="A10" s="12">
        <v>4</v>
      </c>
      <c r="B10" s="12">
        <v>348001</v>
      </c>
      <c r="C10" s="22" t="s">
        <v>86</v>
      </c>
      <c r="D10" s="22" t="s">
        <v>93</v>
      </c>
      <c r="E10" s="13" t="s">
        <v>94</v>
      </c>
      <c r="F10" s="26">
        <v>160</v>
      </c>
      <c r="G10" s="14"/>
      <c r="H10" s="14"/>
      <c r="I10" s="26">
        <v>160</v>
      </c>
      <c r="J10" s="14"/>
      <c r="K10" s="23">
        <f t="shared" si="0"/>
        <v>160</v>
      </c>
      <c r="L10" s="25">
        <v>2130504</v>
      </c>
      <c r="M10" s="25">
        <v>50302</v>
      </c>
      <c r="N10" s="13"/>
    </row>
    <row r="11" s="2" customFormat="1" ht="46" customHeight="1" spans="1:14">
      <c r="A11" s="12">
        <v>5</v>
      </c>
      <c r="B11" s="12">
        <v>328001</v>
      </c>
      <c r="C11" s="21" t="s">
        <v>80</v>
      </c>
      <c r="D11" s="21" t="s">
        <v>95</v>
      </c>
      <c r="E11" s="27" t="s">
        <v>96</v>
      </c>
      <c r="F11" s="26">
        <v>26.54</v>
      </c>
      <c r="G11" s="14"/>
      <c r="H11" s="14"/>
      <c r="I11" s="26">
        <v>26.54</v>
      </c>
      <c r="J11" s="14"/>
      <c r="K11" s="23">
        <f t="shared" si="0"/>
        <v>26.54</v>
      </c>
      <c r="L11" s="25">
        <v>2130504</v>
      </c>
      <c r="M11" s="25">
        <v>50302</v>
      </c>
      <c r="N11" s="13"/>
    </row>
    <row r="12" s="2" customFormat="1" ht="46" customHeight="1" spans="1:14">
      <c r="A12" s="12">
        <v>6</v>
      </c>
      <c r="B12" s="12">
        <v>328001</v>
      </c>
      <c r="C12" s="21" t="s">
        <v>80</v>
      </c>
      <c r="D12" s="21" t="s">
        <v>97</v>
      </c>
      <c r="E12" s="27" t="s">
        <v>30</v>
      </c>
      <c r="F12" s="26">
        <v>54.37</v>
      </c>
      <c r="G12" s="14"/>
      <c r="H12" s="14"/>
      <c r="I12" s="26">
        <v>54.37</v>
      </c>
      <c r="J12" s="14"/>
      <c r="K12" s="23">
        <f t="shared" si="0"/>
        <v>54.37</v>
      </c>
      <c r="L12" s="25">
        <v>2130504</v>
      </c>
      <c r="M12" s="25">
        <v>50302</v>
      </c>
      <c r="N12" s="13"/>
    </row>
    <row r="13" s="2" customFormat="1" ht="46" customHeight="1" spans="1:14">
      <c r="A13" s="12">
        <v>7</v>
      </c>
      <c r="B13" s="12">
        <v>328001</v>
      </c>
      <c r="C13" s="21" t="s">
        <v>80</v>
      </c>
      <c r="D13" s="21" t="s">
        <v>98</v>
      </c>
      <c r="E13" s="27" t="s">
        <v>99</v>
      </c>
      <c r="F13" s="26">
        <v>12.38</v>
      </c>
      <c r="G13" s="14"/>
      <c r="H13" s="14"/>
      <c r="I13" s="26">
        <v>12.38</v>
      </c>
      <c r="J13" s="14"/>
      <c r="K13" s="23">
        <f t="shared" si="0"/>
        <v>12.38</v>
      </c>
      <c r="L13" s="25">
        <v>2130504</v>
      </c>
      <c r="M13" s="25">
        <v>50302</v>
      </c>
      <c r="N13" s="13"/>
    </row>
    <row r="14" s="2" customFormat="1" ht="46" customHeight="1" spans="1:14">
      <c r="A14" s="12">
        <v>8</v>
      </c>
      <c r="B14" s="12">
        <v>332001</v>
      </c>
      <c r="C14" s="21" t="s">
        <v>100</v>
      </c>
      <c r="D14" s="21" t="s">
        <v>101</v>
      </c>
      <c r="E14" s="27" t="s">
        <v>102</v>
      </c>
      <c r="F14" s="21">
        <v>23.43</v>
      </c>
      <c r="G14" s="14"/>
      <c r="H14" s="14"/>
      <c r="I14" s="21">
        <v>23.43</v>
      </c>
      <c r="J14" s="14"/>
      <c r="K14" s="23">
        <f t="shared" si="0"/>
        <v>23.43</v>
      </c>
      <c r="L14" s="25">
        <v>2130504</v>
      </c>
      <c r="M14" s="25">
        <v>50302</v>
      </c>
      <c r="N14" s="13"/>
    </row>
    <row r="15" s="2" customFormat="1" ht="46" customHeight="1" spans="1:14">
      <c r="A15" s="12">
        <v>9</v>
      </c>
      <c r="B15" s="12">
        <v>332001</v>
      </c>
      <c r="C15" s="21" t="s">
        <v>100</v>
      </c>
      <c r="D15" s="21" t="s">
        <v>103</v>
      </c>
      <c r="E15" s="27" t="s">
        <v>104</v>
      </c>
      <c r="F15" s="21">
        <v>13.79</v>
      </c>
      <c r="G15" s="14"/>
      <c r="H15" s="14"/>
      <c r="I15" s="21">
        <v>13.79</v>
      </c>
      <c r="J15" s="14"/>
      <c r="K15" s="23">
        <f t="shared" si="0"/>
        <v>13.79</v>
      </c>
      <c r="L15" s="25">
        <v>2130504</v>
      </c>
      <c r="M15" s="25">
        <v>50302</v>
      </c>
      <c r="N15" s="13"/>
    </row>
    <row r="16" s="2" customFormat="1" ht="46" customHeight="1" spans="1:14">
      <c r="A16" s="12">
        <v>10</v>
      </c>
      <c r="B16" s="12">
        <v>332001</v>
      </c>
      <c r="C16" s="21" t="s">
        <v>100</v>
      </c>
      <c r="D16" s="21" t="s">
        <v>105</v>
      </c>
      <c r="E16" s="27" t="s">
        <v>106</v>
      </c>
      <c r="F16" s="21">
        <v>24.02</v>
      </c>
      <c r="G16" s="14"/>
      <c r="H16" s="14"/>
      <c r="I16" s="21">
        <v>24.02</v>
      </c>
      <c r="J16" s="14"/>
      <c r="K16" s="23">
        <f t="shared" si="0"/>
        <v>24.02</v>
      </c>
      <c r="L16" s="25">
        <v>2130504</v>
      </c>
      <c r="M16" s="25">
        <v>50302</v>
      </c>
      <c r="N16" s="13"/>
    </row>
    <row r="17" s="2" customFormat="1" ht="46" customHeight="1" spans="1:14">
      <c r="A17" s="12">
        <v>11</v>
      </c>
      <c r="B17" s="12">
        <v>332001</v>
      </c>
      <c r="C17" s="21" t="s">
        <v>100</v>
      </c>
      <c r="D17" s="21" t="s">
        <v>107</v>
      </c>
      <c r="E17" s="27" t="s">
        <v>108</v>
      </c>
      <c r="F17" s="21">
        <v>7.89</v>
      </c>
      <c r="G17" s="14"/>
      <c r="H17" s="14"/>
      <c r="I17" s="21">
        <v>7.89</v>
      </c>
      <c r="J17" s="14"/>
      <c r="K17" s="23">
        <f t="shared" si="0"/>
        <v>7.89</v>
      </c>
      <c r="L17" s="25">
        <v>2130504</v>
      </c>
      <c r="M17" s="25">
        <v>50302</v>
      </c>
      <c r="N17" s="13"/>
    </row>
    <row r="18" s="2" customFormat="1" ht="46" customHeight="1" spans="1:14">
      <c r="A18" s="12">
        <v>12</v>
      </c>
      <c r="B18" s="12">
        <v>332001</v>
      </c>
      <c r="C18" s="21" t="s">
        <v>100</v>
      </c>
      <c r="D18" s="21" t="s">
        <v>109</v>
      </c>
      <c r="E18" s="27" t="s">
        <v>82</v>
      </c>
      <c r="F18" s="21">
        <v>82</v>
      </c>
      <c r="G18" s="14"/>
      <c r="H18" s="14"/>
      <c r="I18" s="21">
        <v>82</v>
      </c>
      <c r="J18" s="14"/>
      <c r="K18" s="23">
        <f t="shared" si="0"/>
        <v>82</v>
      </c>
      <c r="L18" s="25">
        <v>2130504</v>
      </c>
      <c r="M18" s="25">
        <v>50302</v>
      </c>
      <c r="N18" s="13"/>
    </row>
    <row r="19" s="2" customFormat="1" ht="46" customHeight="1" spans="1:14">
      <c r="A19" s="12">
        <v>13</v>
      </c>
      <c r="B19" s="12">
        <v>332001</v>
      </c>
      <c r="C19" s="21" t="s">
        <v>100</v>
      </c>
      <c r="D19" s="21" t="s">
        <v>110</v>
      </c>
      <c r="E19" s="27" t="s">
        <v>111</v>
      </c>
      <c r="F19" s="21">
        <v>30</v>
      </c>
      <c r="G19" s="14"/>
      <c r="H19" s="14"/>
      <c r="I19" s="21">
        <v>30</v>
      </c>
      <c r="J19" s="14"/>
      <c r="K19" s="23">
        <f t="shared" si="0"/>
        <v>30</v>
      </c>
      <c r="L19" s="25">
        <v>2130504</v>
      </c>
      <c r="M19" s="25">
        <v>50302</v>
      </c>
      <c r="N19" s="13"/>
    </row>
    <row r="20" s="2" customFormat="1" ht="46" customHeight="1" spans="1:14">
      <c r="A20" s="12">
        <v>14</v>
      </c>
      <c r="B20" s="12">
        <v>332001</v>
      </c>
      <c r="C20" s="21" t="s">
        <v>100</v>
      </c>
      <c r="D20" s="21" t="s">
        <v>112</v>
      </c>
      <c r="E20" s="27" t="s">
        <v>113</v>
      </c>
      <c r="F20" s="21">
        <v>8.53</v>
      </c>
      <c r="G20" s="14"/>
      <c r="H20" s="14"/>
      <c r="I20" s="21">
        <v>8.53</v>
      </c>
      <c r="J20" s="14"/>
      <c r="K20" s="23">
        <f t="shared" si="0"/>
        <v>8.53</v>
      </c>
      <c r="L20" s="25">
        <v>2130504</v>
      </c>
      <c r="M20" s="25">
        <v>50302</v>
      </c>
      <c r="N20" s="13"/>
    </row>
    <row r="21" s="2" customFormat="1" ht="46" customHeight="1" spans="1:14">
      <c r="A21" s="12">
        <v>15</v>
      </c>
      <c r="B21" s="12">
        <v>332001</v>
      </c>
      <c r="C21" s="21" t="s">
        <v>100</v>
      </c>
      <c r="D21" s="21" t="s">
        <v>114</v>
      </c>
      <c r="E21" s="27" t="s">
        <v>115</v>
      </c>
      <c r="F21" s="21">
        <v>30.73</v>
      </c>
      <c r="G21" s="14"/>
      <c r="H21" s="14"/>
      <c r="I21" s="21">
        <v>30.73</v>
      </c>
      <c r="J21" s="14"/>
      <c r="K21" s="23">
        <f t="shared" si="0"/>
        <v>30.73</v>
      </c>
      <c r="L21" s="25">
        <v>2130504</v>
      </c>
      <c r="M21" s="25">
        <v>50302</v>
      </c>
      <c r="N21" s="13"/>
    </row>
    <row r="22" s="2" customFormat="1" ht="46" customHeight="1" spans="1:14">
      <c r="A22" s="12">
        <v>16</v>
      </c>
      <c r="B22" s="12">
        <v>332001</v>
      </c>
      <c r="C22" s="21" t="s">
        <v>100</v>
      </c>
      <c r="D22" s="21" t="s">
        <v>116</v>
      </c>
      <c r="E22" s="27" t="s">
        <v>117</v>
      </c>
      <c r="F22" s="21">
        <v>18.79</v>
      </c>
      <c r="G22" s="14"/>
      <c r="H22" s="14"/>
      <c r="I22" s="21">
        <v>18.79</v>
      </c>
      <c r="J22" s="14"/>
      <c r="K22" s="23">
        <f t="shared" si="0"/>
        <v>18.79</v>
      </c>
      <c r="L22" s="25">
        <v>2130504</v>
      </c>
      <c r="M22" s="25">
        <v>50302</v>
      </c>
      <c r="N22" s="13"/>
    </row>
    <row r="23" s="2" customFormat="1" ht="44" customHeight="1" spans="1:14">
      <c r="A23" s="12">
        <v>17</v>
      </c>
      <c r="B23" s="12">
        <v>332001</v>
      </c>
      <c r="C23" s="21" t="s">
        <v>100</v>
      </c>
      <c r="D23" s="21" t="s">
        <v>118</v>
      </c>
      <c r="E23" s="27" t="s">
        <v>119</v>
      </c>
      <c r="F23" s="21">
        <v>4.12</v>
      </c>
      <c r="G23" s="14"/>
      <c r="H23" s="14"/>
      <c r="I23" s="21">
        <v>4.12</v>
      </c>
      <c r="J23" s="14"/>
      <c r="K23" s="23">
        <f t="shared" si="0"/>
        <v>4.12</v>
      </c>
      <c r="L23" s="25">
        <v>2130504</v>
      </c>
      <c r="M23" s="25">
        <v>50302</v>
      </c>
      <c r="N23" s="13"/>
    </row>
    <row r="24" s="2" customFormat="1" ht="44" customHeight="1" spans="1:14">
      <c r="A24" s="12">
        <v>18</v>
      </c>
      <c r="B24" s="12">
        <v>332001</v>
      </c>
      <c r="C24" s="21" t="s">
        <v>100</v>
      </c>
      <c r="D24" s="21" t="s">
        <v>120</v>
      </c>
      <c r="E24" s="27" t="s">
        <v>121</v>
      </c>
      <c r="F24" s="21">
        <v>6.92</v>
      </c>
      <c r="G24" s="14"/>
      <c r="H24" s="14"/>
      <c r="I24" s="21">
        <v>6.92</v>
      </c>
      <c r="J24" s="14"/>
      <c r="K24" s="23">
        <f t="shared" si="0"/>
        <v>6.92</v>
      </c>
      <c r="L24" s="25">
        <v>2130504</v>
      </c>
      <c r="M24" s="25">
        <v>50599</v>
      </c>
      <c r="N24" s="13"/>
    </row>
    <row r="25" ht="30" customHeight="1" spans="1:14">
      <c r="A25" s="12"/>
      <c r="B25" s="19"/>
      <c r="C25" s="19" t="s">
        <v>83</v>
      </c>
      <c r="D25" s="19"/>
      <c r="E25" s="20"/>
      <c r="F25" s="19">
        <f>SUM(F7:F24)</f>
        <v>1032.98</v>
      </c>
      <c r="G25" s="19">
        <f>SUM(G7:G24)</f>
        <v>0</v>
      </c>
      <c r="H25" s="19">
        <f>SUM(H7:H24)</f>
        <v>0</v>
      </c>
      <c r="I25" s="19">
        <f>SUM(I7:I24)</f>
        <v>1032.98</v>
      </c>
      <c r="J25" s="19">
        <f>SUM(J7:J24)</f>
        <v>0</v>
      </c>
      <c r="K25" s="23">
        <f t="shared" si="0"/>
        <v>1032.98</v>
      </c>
      <c r="L25" s="25"/>
      <c r="M25" s="19"/>
      <c r="N25" s="19"/>
    </row>
  </sheetData>
  <sortState ref="B6:N38">
    <sortCondition ref="C6:C38" descending="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629861111111111" right="0.472222222222222" top="0.865972222222222" bottom="0.708333333333333" header="0.5" footer="0.5"/>
  <pageSetup paperSize="9" orientation="landscape" horizontalDpi="600"/>
  <headerFooter/>
  <ignoredErrors>
    <ignoredError sqref="K7 K8:K13 K14:K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D26" sqref="D26"/>
    </sheetView>
  </sheetViews>
  <sheetFormatPr defaultColWidth="9" defaultRowHeight="13.5" outlineLevelRow="7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3.125" style="3" customWidth="1"/>
    <col min="6" max="6" width="9.44166666666667"/>
    <col min="7" max="7" width="8.44166666666667" customWidth="1"/>
    <col min="8" max="8" width="8.625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customFormat="1" ht="19" customHeight="1" spans="1:9">
      <c r="A1" s="4" t="s">
        <v>122</v>
      </c>
      <c r="B1" s="4"/>
      <c r="C1"/>
      <c r="D1" s="5"/>
      <c r="E1" s="5"/>
      <c r="F1" s="6"/>
      <c r="G1" s="6"/>
      <c r="H1" s="6"/>
      <c r="I1" s="6"/>
    </row>
    <row r="2" s="1" customFormat="1" ht="22.5" spans="1:14">
      <c r="A2" s="7" t="s">
        <v>123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9"/>
      <c r="B3" s="9"/>
      <c r="C3" s="9"/>
      <c r="D3" s="9"/>
      <c r="E3" s="10"/>
      <c r="F3" s="11"/>
      <c r="G3" s="11"/>
      <c r="H3" s="11"/>
      <c r="I3" s="11"/>
      <c r="J3" s="9"/>
      <c r="K3" s="9"/>
      <c r="L3" s="9"/>
      <c r="M3" s="9"/>
      <c r="N3" s="10"/>
    </row>
    <row r="4" s="1" customFormat="1" ht="14.25" spans="1:14">
      <c r="A4" s="9"/>
      <c r="B4" s="9"/>
      <c r="C4" s="9"/>
      <c r="D4" s="9"/>
      <c r="E4" s="10"/>
      <c r="F4" s="11"/>
      <c r="G4" s="11"/>
      <c r="H4" s="11"/>
      <c r="I4" s="11"/>
      <c r="J4" s="9"/>
      <c r="K4" s="9" t="s">
        <v>2</v>
      </c>
      <c r="L4" s="9"/>
      <c r="M4" s="9"/>
      <c r="N4" s="10"/>
    </row>
    <row r="5" s="1" customFormat="1" ht="27" customHeight="1" spans="1:14">
      <c r="A5" s="12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4" t="s">
        <v>8</v>
      </c>
      <c r="G5" s="13" t="s">
        <v>9</v>
      </c>
      <c r="H5" s="13"/>
      <c r="I5" s="13"/>
      <c r="J5" s="13"/>
      <c r="K5" s="23"/>
      <c r="L5" s="23" t="s">
        <v>10</v>
      </c>
      <c r="M5" s="23" t="s">
        <v>11</v>
      </c>
      <c r="N5" s="13" t="s">
        <v>12</v>
      </c>
    </row>
    <row r="6" s="2" customFormat="1" ht="27" customHeight="1" spans="1:14">
      <c r="A6" s="15"/>
      <c r="B6" s="15"/>
      <c r="C6" s="16"/>
      <c r="D6" s="16"/>
      <c r="E6" s="16"/>
      <c r="F6" s="17"/>
      <c r="G6" s="17" t="s">
        <v>13</v>
      </c>
      <c r="H6" s="17" t="s">
        <v>14</v>
      </c>
      <c r="I6" s="17" t="s">
        <v>15</v>
      </c>
      <c r="J6" s="17" t="s">
        <v>16</v>
      </c>
      <c r="K6" s="24" t="s">
        <v>17</v>
      </c>
      <c r="L6" s="24"/>
      <c r="M6" s="24"/>
      <c r="N6" s="16"/>
    </row>
    <row r="7" s="2" customFormat="1" ht="27" customHeight="1" spans="1:14">
      <c r="A7" s="15">
        <v>1</v>
      </c>
      <c r="B7" s="18">
        <v>328001</v>
      </c>
      <c r="C7" s="18" t="s">
        <v>80</v>
      </c>
      <c r="D7" s="18" t="s">
        <v>124</v>
      </c>
      <c r="E7" s="18" t="s">
        <v>82</v>
      </c>
      <c r="F7" s="18">
        <v>93</v>
      </c>
      <c r="G7" s="18"/>
      <c r="H7" s="18"/>
      <c r="I7" s="18">
        <v>93</v>
      </c>
      <c r="J7" s="18"/>
      <c r="K7" s="24">
        <f>SUM(G7:J7)</f>
        <v>93</v>
      </c>
      <c r="L7" s="18">
        <v>2130599</v>
      </c>
      <c r="M7" s="18">
        <v>50299</v>
      </c>
      <c r="N7" s="16"/>
    </row>
    <row r="8" ht="30" customHeight="1" spans="1:14">
      <c r="A8" s="12"/>
      <c r="B8" s="19"/>
      <c r="C8" s="19" t="s">
        <v>83</v>
      </c>
      <c r="D8" s="19"/>
      <c r="E8" s="20"/>
      <c r="F8" s="12">
        <f>SUM(F7:F7)</f>
        <v>93</v>
      </c>
      <c r="G8" s="21">
        <f>SUM(G7:G7)</f>
        <v>0</v>
      </c>
      <c r="H8" s="22">
        <f>SUM(H7:H7)</f>
        <v>0</v>
      </c>
      <c r="I8" s="13">
        <f>SUM(I7:I7)</f>
        <v>93</v>
      </c>
      <c r="J8" s="22">
        <f>SUM(J7:J7)</f>
        <v>0</v>
      </c>
      <c r="K8" s="23">
        <f>SUM(G8:J8)</f>
        <v>93</v>
      </c>
      <c r="L8" s="25"/>
      <c r="M8" s="19"/>
      <c r="N8" s="19"/>
    </row>
  </sheetData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</vt:lpstr>
      <vt:lpstr>基础</vt:lpstr>
      <vt:lpstr>其它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2024-06-26T01:24:08Z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C6785F4FCB3942F29BD8F63FDB0EDC62_13</vt:lpwstr>
  </property>
  <property fmtid="{D5CDD505-2E9C-101B-9397-08002B2CF9AE}" pid="4" name="KSOReadingLayout">
    <vt:bool>true</vt:bool>
  </property>
</Properties>
</file>