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85"/>
  </bookViews>
  <sheets>
    <sheet name="财政拨款收支总表" sheetId="1" r:id="rId1"/>
  </sheets>
  <definedNames>
    <definedName name="_xlnm.Print_Titles" localSheetId="0">财政拨款收支总表!$1:$5</definedName>
  </definedNames>
  <calcPr calcId="144525" fullCalcOnLoad="1"/>
</workbook>
</file>

<file path=xl/sharedStrings.xml><?xml version="1.0" encoding="utf-8"?>
<sst xmlns="http://schemas.openxmlformats.org/spreadsheetml/2006/main" count="59">
  <si>
    <t>2019年部门预算财政拨款收支总表</t>
  </si>
  <si>
    <t>编制单位：佳县国土资源局</t>
  </si>
  <si>
    <t>单位：元</t>
  </si>
  <si>
    <t>收     入</t>
  </si>
  <si>
    <t>支     出</t>
  </si>
  <si>
    <t>项    目</t>
  </si>
  <si>
    <t>预算数</t>
  </si>
  <si>
    <t>项目（按功能分类）</t>
  </si>
  <si>
    <t>项目（按支出性质及经济分类）</t>
  </si>
  <si>
    <t>小计</t>
  </si>
  <si>
    <t>一般公共预算财政拨款</t>
  </si>
  <si>
    <t>政府性基金预算财政拨款</t>
  </si>
  <si>
    <t>一、一般公共预算财政拨款</t>
  </si>
  <si>
    <t>一、一般公共服务支出</t>
  </si>
  <si>
    <t>一、基本支出</t>
  </si>
  <si>
    <t>二、政府性基金预算财政拨款</t>
  </si>
  <si>
    <t>二、外交支出</t>
  </si>
  <si>
    <t>　　人员经费</t>
  </si>
  <si>
    <t>三、国防支出</t>
  </si>
  <si>
    <t>　　日常公用经费</t>
  </si>
  <si>
    <t>四、公共安全支出</t>
  </si>
  <si>
    <t>二、项目支出</t>
  </si>
  <si>
    <t>五、教育支出</t>
  </si>
  <si>
    <t>　　基本建设类项目</t>
  </si>
  <si>
    <t>六、科学技术支出</t>
  </si>
  <si>
    <t>　　行政事业类项目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</si>
  <si>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</si>
  <si>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</si>
  <si>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</si>
  <si>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</si>
  <si>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</si>
  <si>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支出经济分类</t>
  </si>
  <si>
    <t>十二、农林水支出</t>
  </si>
  <si>
    <t xml:space="preserve">    工资福利支出</t>
  </si>
  <si>
    <t>十三、交通运输支出</t>
  </si>
  <si>
    <t xml:space="preserve">    商品和服务支出</t>
  </si>
  <si>
    <t>十四、资源勘探信息等支出</t>
  </si>
  <si>
    <t xml:space="preserve">    对个人和家庭的补助</t>
  </si>
  <si>
    <t>十五、商业服务业等支出</t>
  </si>
  <si>
    <t xml:space="preserve">    对企事业单位的补贴</t>
  </si>
  <si>
    <t>十六、金融支出</t>
  </si>
  <si>
    <t xml:space="preserve">    债务利息支出</t>
  </si>
  <si>
    <t>十七、援助其他地区支出</t>
  </si>
  <si>
    <t xml:space="preserve">    基本建设支出</t>
  </si>
  <si>
    <t>十八、国土海洋气象等支出</t>
  </si>
  <si>
    <t xml:space="preserve">    其他资本性支出</t>
  </si>
  <si>
    <t>十九、住房保障支出</t>
  </si>
  <si>
    <t xml:space="preserve">    其他支出</t>
  </si>
  <si>
    <t>二十、粮油物资储备支出</t>
  </si>
  <si>
    <t>二十一、其他支出</t>
  </si>
  <si>
    <t>二十二、债务还本支出</t>
  </si>
  <si>
    <t>二十三、债务付息支出</t>
  </si>
  <si>
    <t>本年收入合计</t>
  </si>
  <si>
    <t>本年支出合计</t>
  </si>
  <si>
    <t>年初财政拨款结转和结余</t>
  </si>
  <si>
    <t>年末财政拨款结转和结余</t>
  </si>
  <si>
    <t>　　基本支出结转</t>
  </si>
  <si>
    <t>　　项目支出结转和结余</t>
  </si>
  <si>
    <t>总计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</si>
</sst>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6">
    <font>
      <sz val="12"/>
      <name val="宋体"/>
      <charset val="134"/>
    </font>
    <font>
      <b/>
      <sz val="18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8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4" borderId="5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right" vertical="center"/>
    </xf>
    <xf numFmtId="176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right" vertical="center" wrapText="1"/>
    </xf>
    <xf numFmtId="176" fontId="3" fillId="0" borderId="1" xfId="1" applyNumberFormat="1" applyFont="1" applyFill="1" applyBorder="1" applyAlignment="1">
      <alignment horizontal="right" vertical="center" wrapText="1"/>
    </xf>
    <xf numFmtId="176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/>
    </xf>
    <xf numFmtId="0" fontId="0" fillId="0" borderId="0" xfId="1" applyFill="1" applyAlignment="1">
      <alignment horizontal="right" vertical="center"/>
    </xf>
    <xf numFmtId="0" fontId="0" fillId="0" borderId="0" xfId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 quotePrefix="1">
      <alignment horizontal="center" vertical="center"/>
    </xf>
    <xf numFmtId="176" fontId="3" fillId="0" borderId="1" xfId="1" applyNumberFormat="1" applyFont="1" applyFill="1" applyBorder="1" applyAlignment="1" quotePrefix="1">
      <alignment horizontal="center" vertical="center" wrapText="1"/>
    </xf>
    <xf numFmtId="176" fontId="3" fillId="0" borderId="1" xfId="1" applyNumberFormat="1" applyFont="1" applyFill="1" applyBorder="1" applyAlignment="1" quotePrefix="1">
      <alignment horizontal="left" vertical="center" wrapText="1"/>
    </xf>
    <xf numFmtId="176" fontId="5" fillId="0" borderId="1" xfId="1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C10" sqref="C10"/>
    </sheetView>
  </sheetViews>
  <sheetFormatPr defaultColWidth="9" defaultRowHeight="14.25"/>
  <cols>
    <col min="1" max="1" width="12.375" customWidth="1"/>
    <col min="2" max="2" width="9" customWidth="1"/>
    <col min="3" max="3" width="25.125" customWidth="1"/>
    <col min="4" max="4" width="8.625" customWidth="1"/>
    <col min="6" max="6" width="7.5" customWidth="1"/>
    <col min="7" max="7" width="18" customWidth="1"/>
    <col min="8" max="8" width="9.75"/>
    <col min="9" max="9" width="9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3"/>
      <c r="C2" s="3"/>
      <c r="D2" s="3"/>
      <c r="E2" s="3"/>
      <c r="F2" s="3"/>
      <c r="G2" s="4"/>
      <c r="H2" s="3"/>
      <c r="I2" s="19" t="s">
        <v>2</v>
      </c>
      <c r="J2" s="19"/>
    </row>
    <row r="3" ht="27" customHeight="1" spans="1:10">
      <c r="A3" s="20" t="s">
        <v>3</v>
      </c>
      <c r="B3" s="5"/>
      <c r="C3" s="20" t="s">
        <v>4</v>
      </c>
      <c r="D3" s="5"/>
      <c r="E3" s="5"/>
      <c r="F3" s="5"/>
      <c r="G3" s="5"/>
      <c r="H3" s="5"/>
      <c r="I3" s="5"/>
      <c r="J3" s="5"/>
    </row>
    <row r="4" spans="1:10">
      <c r="A4" s="20" t="s">
        <v>5</v>
      </c>
      <c r="B4" s="6" t="s">
        <v>6</v>
      </c>
      <c r="C4" s="20" t="s">
        <v>7</v>
      </c>
      <c r="D4" s="5" t="s">
        <v>6</v>
      </c>
      <c r="E4" s="5"/>
      <c r="F4" s="5"/>
      <c r="G4" s="21" t="s">
        <v>8</v>
      </c>
      <c r="H4" s="5" t="s">
        <v>6</v>
      </c>
      <c r="I4" s="5"/>
      <c r="J4" s="5"/>
    </row>
    <row r="5" ht="36" spans="1:10">
      <c r="A5" s="5"/>
      <c r="B5" s="6"/>
      <c r="C5" s="5"/>
      <c r="D5" s="7" t="s">
        <v>9</v>
      </c>
      <c r="E5" s="7" t="s">
        <v>10</v>
      </c>
      <c r="F5" s="7" t="s">
        <v>11</v>
      </c>
      <c r="G5" s="7"/>
      <c r="H5" s="8" t="s">
        <v>9</v>
      </c>
      <c r="I5" s="8" t="s">
        <v>10</v>
      </c>
      <c r="J5" s="8" t="s">
        <v>11</v>
      </c>
    </row>
    <row r="6" ht="30" customHeight="1" spans="1:10">
      <c r="A6" s="9" t="s">
        <v>12</v>
      </c>
      <c r="B6" s="10">
        <v>14945671</v>
      </c>
      <c r="C6" s="22" t="s">
        <v>13</v>
      </c>
      <c r="D6" s="11">
        <f>E6+F6</f>
        <v>22945671</v>
      </c>
      <c r="E6" s="10">
        <v>14945671</v>
      </c>
      <c r="F6" s="11">
        <v>8000000</v>
      </c>
      <c r="G6" s="22" t="s">
        <v>14</v>
      </c>
      <c r="H6" s="11">
        <f>I6+J6</f>
        <v>10245671</v>
      </c>
      <c r="I6" s="11">
        <f>I7+I8</f>
        <v>10245671</v>
      </c>
      <c r="J6" s="11">
        <f>J7+J8</f>
        <v>0</v>
      </c>
    </row>
    <row r="7" ht="30" customHeight="1" spans="1:10">
      <c r="A7" s="9" t="s">
        <v>15</v>
      </c>
      <c r="B7" s="11">
        <v>8000000</v>
      </c>
      <c r="C7" s="22" t="s">
        <v>16</v>
      </c>
      <c r="D7" s="11">
        <f>E7+F7</f>
        <v>0</v>
      </c>
      <c r="E7" s="11"/>
      <c r="F7" s="11"/>
      <c r="G7" s="9" t="s">
        <v>17</v>
      </c>
      <c r="H7" s="11">
        <f>I7+J7</f>
        <v>9884171</v>
      </c>
      <c r="I7" s="11">
        <v>9884171</v>
      </c>
      <c r="J7" s="11"/>
    </row>
    <row r="8" ht="30" customHeight="1" spans="1:10">
      <c r="A8" s="9"/>
      <c r="B8" s="11"/>
      <c r="C8" s="22" t="s">
        <v>18</v>
      </c>
      <c r="D8" s="11">
        <f>E8+F8</f>
        <v>0</v>
      </c>
      <c r="E8" s="11"/>
      <c r="F8" s="11"/>
      <c r="G8" s="9" t="s">
        <v>19</v>
      </c>
      <c r="H8" s="11">
        <f>I8+J8</f>
        <v>361500</v>
      </c>
      <c r="I8" s="11">
        <v>361500</v>
      </c>
      <c r="J8" s="11"/>
    </row>
    <row r="9" ht="30" customHeight="1" spans="1:10">
      <c r="A9" s="12"/>
      <c r="B9" s="11"/>
      <c r="C9" s="22" t="s">
        <v>20</v>
      </c>
      <c r="D9" s="11">
        <f>E9+F9</f>
        <v>0</v>
      </c>
      <c r="E9" s="11"/>
      <c r="F9" s="11"/>
      <c r="G9" s="9" t="s">
        <v>21</v>
      </c>
      <c r="H9" s="11">
        <f>H10+H11</f>
        <v>12700000</v>
      </c>
      <c r="I9" s="11">
        <f>I10+I11</f>
        <v>4700000</v>
      </c>
      <c r="J9" s="11">
        <f>J10+J11</f>
        <v>8000000</v>
      </c>
    </row>
    <row r="10" ht="30" customHeight="1" spans="1:10">
      <c r="A10" s="12"/>
      <c r="B10" s="11"/>
      <c r="C10" s="22" t="s">
        <v>22</v>
      </c>
      <c r="D10" s="11">
        <f>E10+F10</f>
        <v>0</v>
      </c>
      <c r="E10" s="11"/>
      <c r="F10" s="11"/>
      <c r="G10" s="9" t="s">
        <v>23</v>
      </c>
      <c r="H10" s="11">
        <f>I10+J10</f>
        <v>12700000</v>
      </c>
      <c r="I10" s="11">
        <v>4700000</v>
      </c>
      <c r="J10" s="11">
        <v>8000000</v>
      </c>
    </row>
    <row r="11" ht="30" customHeight="1" spans="1:10">
      <c r="A11" s="12"/>
      <c r="B11" s="11"/>
      <c r="C11" s="22" t="s">
        <v>24</v>
      </c>
      <c r="D11" s="11">
        <f>E11+F11</f>
        <v>0</v>
      </c>
      <c r="E11" s="11"/>
      <c r="F11" s="11"/>
      <c r="G11" s="9" t="s">
        <v>25</v>
      </c>
      <c r="H11" s="11">
        <f>I11+J11</f>
        <v>0</v>
      </c>
      <c r="I11" s="11"/>
      <c r="J11" s="11"/>
    </row>
    <row r="12" ht="30" customHeight="1" spans="1:10">
      <c r="A12" s="9"/>
      <c r="B12" s="11"/>
      <c r="C12" s="22" t="s">
        <v>26</v>
      </c>
      <c r="D12" s="11">
        <f>E12+F12</f>
        <v>0</v>
      </c>
      <c r="E12" s="11"/>
      <c r="F12" s="11"/>
      <c r="G12" s="9"/>
      <c r="H12" s="11"/>
      <c r="I12" s="11"/>
      <c r="J12" s="11"/>
    </row>
    <row r="13" ht="30" customHeight="1" spans="1:10">
      <c r="A13" s="9"/>
      <c r="B13" s="11"/>
      <c r="C13" s="22" t="s">
        <v>27</v>
      </c>
      <c r="D13" s="11">
        <f>E13+F13</f>
        <v>0</v>
      </c>
      <c r="E13" s="11"/>
      <c r="F13" s="11"/>
      <c r="G13" s="9"/>
      <c r="H13" s="11"/>
      <c r="I13" s="11"/>
      <c r="J13" s="11"/>
    </row>
    <row r="14" ht="30" customHeight="1" spans="1:10">
      <c r="A14" s="12"/>
      <c r="B14" s="11"/>
      <c r="C14" s="22" t="s">
        <v>28</v>
      </c>
      <c r="D14" s="11">
        <f>E14+F14</f>
        <v>0</v>
      </c>
      <c r="E14" s="11"/>
      <c r="F14" s="11"/>
      <c r="G14" s="9"/>
      <c r="H14" s="11"/>
      <c r="I14" s="11"/>
      <c r="J14" s="11"/>
    </row>
    <row r="15" ht="30" customHeight="1" spans="1:10">
      <c r="A15" s="7"/>
      <c r="B15" s="11"/>
      <c r="C15" s="22" t="s">
        <v>29</v>
      </c>
      <c r="D15" s="11">
        <f>E15+F15</f>
        <v>0</v>
      </c>
      <c r="E15" s="11"/>
      <c r="F15" s="11"/>
      <c r="G15" s="7"/>
      <c r="H15" s="11"/>
      <c r="I15" s="11"/>
      <c r="J15" s="11"/>
    </row>
    <row r="16" ht="30" customHeight="1" spans="1:10">
      <c r="A16" s="7"/>
      <c r="B16" s="11"/>
      <c r="C16" s="22" t="s">
        <v>30</v>
      </c>
      <c r="D16" s="11">
        <f>E16+F16</f>
        <v>0</v>
      </c>
      <c r="E16" s="11"/>
      <c r="F16" s="11"/>
      <c r="G16" s="9" t="s">
        <v>31</v>
      </c>
      <c r="H16" s="11">
        <f>I16+J16</f>
        <v>22945671</v>
      </c>
      <c r="I16" s="11">
        <f>SUM(I17:I24)</f>
        <v>14945671</v>
      </c>
      <c r="J16" s="11">
        <f>SUM(J17:J24)</f>
        <v>8000000</v>
      </c>
    </row>
    <row r="17" ht="30" customHeight="1" spans="1:10">
      <c r="A17" s="7"/>
      <c r="B17" s="11"/>
      <c r="C17" s="22" t="s">
        <v>32</v>
      </c>
      <c r="D17" s="11">
        <f>E17+F17</f>
        <v>0</v>
      </c>
      <c r="E17" s="11"/>
      <c r="F17" s="11"/>
      <c r="G17" s="9" t="s">
        <v>33</v>
      </c>
      <c r="H17" s="11">
        <f>I17+J17</f>
        <v>9780707</v>
      </c>
      <c r="I17" s="11">
        <v>9780707</v>
      </c>
      <c r="J17" s="11"/>
    </row>
    <row r="18" ht="30" customHeight="1" spans="1:10">
      <c r="A18" s="7"/>
      <c r="B18" s="11"/>
      <c r="C18" s="22" t="s">
        <v>34</v>
      </c>
      <c r="D18" s="11">
        <f>E18+F18</f>
        <v>0</v>
      </c>
      <c r="E18" s="11"/>
      <c r="F18" s="11"/>
      <c r="G18" s="9" t="s">
        <v>35</v>
      </c>
      <c r="H18" s="11">
        <f>I18+J18</f>
        <v>399900</v>
      </c>
      <c r="I18" s="11">
        <v>399900</v>
      </c>
      <c r="J18" s="11"/>
    </row>
    <row r="19" ht="30" customHeight="1" spans="1:10">
      <c r="A19" s="7"/>
      <c r="B19" s="11"/>
      <c r="C19" s="22" t="s">
        <v>36</v>
      </c>
      <c r="D19" s="11">
        <f>E19+F19</f>
        <v>0</v>
      </c>
      <c r="E19" s="11"/>
      <c r="F19" s="11"/>
      <c r="G19" s="9" t="s">
        <v>37</v>
      </c>
      <c r="H19" s="11">
        <f>I19+J19</f>
        <v>65064</v>
      </c>
      <c r="I19" s="11">
        <v>65064</v>
      </c>
      <c r="J19" s="11"/>
    </row>
    <row r="20" ht="30" customHeight="1" spans="1:10">
      <c r="A20" s="7"/>
      <c r="B20" s="11"/>
      <c r="C20" s="22" t="s">
        <v>38</v>
      </c>
      <c r="D20" s="11">
        <f>E20+F20</f>
        <v>0</v>
      </c>
      <c r="E20" s="11"/>
      <c r="F20" s="11"/>
      <c r="G20" s="9" t="s">
        <v>39</v>
      </c>
      <c r="H20" s="11">
        <f>I20+J20</f>
        <v>0</v>
      </c>
      <c r="I20" s="11"/>
      <c r="J20" s="11"/>
    </row>
    <row r="21" ht="30" customHeight="1" spans="1:10">
      <c r="A21" s="7"/>
      <c r="B21" s="11"/>
      <c r="C21" s="22" t="s">
        <v>40</v>
      </c>
      <c r="D21" s="11">
        <f>E21+F21</f>
        <v>0</v>
      </c>
      <c r="E21" s="11"/>
      <c r="F21" s="11"/>
      <c r="G21" s="9" t="s">
        <v>41</v>
      </c>
      <c r="H21" s="11">
        <f>I21+J21</f>
        <v>0</v>
      </c>
      <c r="I21" s="11"/>
      <c r="J21" s="11"/>
    </row>
    <row r="22" ht="30" customHeight="1" spans="1:10">
      <c r="A22" s="7"/>
      <c r="B22" s="11"/>
      <c r="C22" s="9" t="s">
        <v>42</v>
      </c>
      <c r="D22" s="11">
        <f>E22+F22</f>
        <v>0</v>
      </c>
      <c r="E22" s="11"/>
      <c r="F22" s="11"/>
      <c r="G22" s="9" t="s">
        <v>43</v>
      </c>
      <c r="H22" s="11">
        <f>I22+J22</f>
        <v>5000000</v>
      </c>
      <c r="I22" s="11"/>
      <c r="J22" s="11">
        <v>5000000</v>
      </c>
    </row>
    <row r="23" ht="30" customHeight="1" spans="1:10">
      <c r="A23" s="7"/>
      <c r="B23" s="11"/>
      <c r="C23" s="22" t="s">
        <v>44</v>
      </c>
      <c r="D23" s="11">
        <f>E23+F23</f>
        <v>0</v>
      </c>
      <c r="E23" s="11"/>
      <c r="F23" s="11"/>
      <c r="G23" s="9" t="s">
        <v>45</v>
      </c>
      <c r="H23" s="11">
        <f>I23+J23</f>
        <v>4700000</v>
      </c>
      <c r="I23" s="11">
        <v>4700000</v>
      </c>
      <c r="J23" s="11"/>
    </row>
    <row r="24" ht="30" customHeight="1" spans="1:10">
      <c r="A24" s="7"/>
      <c r="B24" s="11"/>
      <c r="C24" s="22" t="s">
        <v>46</v>
      </c>
      <c r="D24" s="11">
        <f>E24+F24</f>
        <v>0</v>
      </c>
      <c r="E24" s="11"/>
      <c r="F24" s="11"/>
      <c r="G24" s="9" t="s">
        <v>47</v>
      </c>
      <c r="H24" s="11">
        <f>I24+J24</f>
        <v>3000000</v>
      </c>
      <c r="I24" s="11"/>
      <c r="J24" s="11">
        <v>3000000</v>
      </c>
    </row>
    <row r="25" ht="30" customHeight="1" spans="1:10">
      <c r="A25" s="7"/>
      <c r="B25" s="11"/>
      <c r="C25" s="9" t="s">
        <v>48</v>
      </c>
      <c r="D25" s="11">
        <f>E25+F25</f>
        <v>0</v>
      </c>
      <c r="E25" s="11"/>
      <c r="F25" s="11"/>
      <c r="G25" s="9"/>
      <c r="H25" s="11"/>
      <c r="I25" s="11"/>
      <c r="J25" s="11"/>
    </row>
    <row r="26" ht="30" customHeight="1" spans="1:10">
      <c r="A26" s="7"/>
      <c r="B26" s="11"/>
      <c r="C26" s="22" t="s">
        <v>49</v>
      </c>
      <c r="D26" s="11">
        <f>E26+F26</f>
        <v>0</v>
      </c>
      <c r="E26" s="11"/>
      <c r="F26" s="11"/>
      <c r="G26" s="9"/>
      <c r="H26" s="11"/>
      <c r="I26" s="11"/>
      <c r="J26" s="11"/>
    </row>
    <row r="27" ht="30" customHeight="1" spans="1:10">
      <c r="A27" s="7"/>
      <c r="B27" s="11"/>
      <c r="C27" s="22" t="s">
        <v>50</v>
      </c>
      <c r="D27" s="11">
        <f>E27+F27</f>
        <v>0</v>
      </c>
      <c r="E27" s="11"/>
      <c r="F27" s="11"/>
      <c r="G27" s="9"/>
      <c r="H27" s="11"/>
      <c r="I27" s="11"/>
      <c r="J27" s="11"/>
    </row>
    <row r="28" ht="30" customHeight="1" spans="1:10">
      <c r="A28" s="7"/>
      <c r="B28" s="11"/>
      <c r="C28" s="22" t="s">
        <v>51</v>
      </c>
      <c r="D28" s="11">
        <f>E28+F28</f>
        <v>0</v>
      </c>
      <c r="E28" s="11"/>
      <c r="F28" s="11"/>
      <c r="G28" s="13"/>
      <c r="H28" s="11"/>
      <c r="I28" s="11"/>
      <c r="J28" s="11"/>
    </row>
    <row r="29" ht="30" customHeight="1" spans="1:10">
      <c r="A29" s="23" t="s">
        <v>52</v>
      </c>
      <c r="B29" s="11">
        <f>B6+B7</f>
        <v>22945671</v>
      </c>
      <c r="C29" s="14" t="s">
        <v>53</v>
      </c>
      <c r="D29" s="14"/>
      <c r="E29" s="14"/>
      <c r="F29" s="14"/>
      <c r="G29" s="14"/>
      <c r="H29" s="11">
        <f>I29+J29</f>
        <v>22945671</v>
      </c>
      <c r="I29" s="11">
        <f>I16</f>
        <v>14945671</v>
      </c>
      <c r="J29" s="11">
        <f>J16</f>
        <v>8000000</v>
      </c>
    </row>
    <row r="30" ht="30" customHeight="1" spans="1:10">
      <c r="A30" s="9" t="s">
        <v>54</v>
      </c>
      <c r="B30" s="11">
        <f>B31+B32</f>
        <v>0</v>
      </c>
      <c r="C30" s="9" t="s">
        <v>55</v>
      </c>
      <c r="D30" s="9"/>
      <c r="E30" s="9"/>
      <c r="F30" s="9"/>
      <c r="G30" s="9"/>
      <c r="H30" s="11">
        <f>I30+J30</f>
        <v>0</v>
      </c>
      <c r="I30" s="11">
        <f>I31+I32</f>
        <v>0</v>
      </c>
      <c r="J30" s="11">
        <f>J31+J32</f>
        <v>0</v>
      </c>
    </row>
    <row r="31" ht="30" customHeight="1" spans="1:10">
      <c r="A31" s="9" t="s">
        <v>12</v>
      </c>
      <c r="B31" s="11"/>
      <c r="C31" s="9" t="s">
        <v>56</v>
      </c>
      <c r="D31" s="9"/>
      <c r="E31" s="9"/>
      <c r="F31" s="9"/>
      <c r="G31" s="9"/>
      <c r="H31" s="11">
        <f>I31+J31</f>
        <v>0</v>
      </c>
      <c r="I31" s="11"/>
      <c r="J31" s="11"/>
    </row>
    <row r="32" ht="41" customHeight="1" spans="1:10">
      <c r="A32" s="9" t="s">
        <v>15</v>
      </c>
      <c r="B32" s="11"/>
      <c r="C32" s="9" t="s">
        <v>57</v>
      </c>
      <c r="D32" s="9"/>
      <c r="E32" s="9"/>
      <c r="F32" s="9"/>
      <c r="G32" s="9"/>
      <c r="H32" s="11">
        <f>I32+J32</f>
        <v>0</v>
      </c>
      <c r="I32" s="11"/>
      <c r="J32" s="11"/>
    </row>
    <row r="33" ht="33" customHeight="1" spans="1:10">
      <c r="A33" s="14" t="s">
        <v>58</v>
      </c>
      <c r="B33" s="11">
        <f>B29+B30</f>
        <v>22945671</v>
      </c>
      <c r="C33" s="15" t="s">
        <v>58</v>
      </c>
      <c r="D33" s="15"/>
      <c r="E33" s="15"/>
      <c r="F33" s="15"/>
      <c r="G33" s="15"/>
      <c r="H33" s="11">
        <f>I33+J33</f>
        <v>22945671</v>
      </c>
      <c r="I33" s="11">
        <f>I29+I30</f>
        <v>14945671</v>
      </c>
      <c r="J33" s="11">
        <f>J29+J30</f>
        <v>8000000</v>
      </c>
    </row>
    <row r="34" spans="1:10">
      <c r="A34" s="16"/>
      <c r="B34" s="17"/>
      <c r="C34" s="17"/>
      <c r="D34" s="17"/>
      <c r="E34" s="17"/>
      <c r="F34" s="17"/>
      <c r="G34" s="18"/>
      <c r="H34" s="17"/>
      <c r="I34" s="17"/>
      <c r="J34" s="17"/>
    </row>
    <row r="35" spans="1:10">
      <c r="A35" s="3"/>
      <c r="B35" s="17"/>
      <c r="C35" s="17"/>
      <c r="D35" s="17"/>
      <c r="E35" s="17"/>
      <c r="F35" s="17"/>
      <c r="G35" s="18"/>
      <c r="H35" s="17"/>
      <c r="I35" s="17"/>
      <c r="J35" s="17"/>
    </row>
  </sheetData>
  <mergeCells count="15">
    <mergeCell ref="A1:J1"/>
    <mergeCell ref="I2:J2"/>
    <mergeCell ref="A3:B3"/>
    <mergeCell ref="C3:J3"/>
    <mergeCell ref="D4:F4"/>
    <mergeCell ref="H4:J4"/>
    <mergeCell ref="C29:G29"/>
    <mergeCell ref="C30:G30"/>
    <mergeCell ref="C31:G31"/>
    <mergeCell ref="C32:G32"/>
    <mergeCell ref="C33:G33"/>
    <mergeCell ref="A4:A5"/>
    <mergeCell ref="B4:B5"/>
    <mergeCell ref="C4:C5"/>
    <mergeCell ref="G4:G5"/>
  </mergeCells>
  <pageMargins left="0.9" right="0.75" top="0.979861111111111" bottom="0.979861111111111" header="0.509722222222222" footer="0.509722222222222"/>
  <pageSetup paperSize="8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财政拨款收支总表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刘晓冬</cp:lastModifiedBy>
  <dcterms:created xsi:type="dcterms:W3CDTF">2019-03-28T10:28:40Z</dcterms:created>
  <dcterms:modified xsi:type="dcterms:W3CDTF">2019-03-28T10:29:00Z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