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产业发展" sheetId="4" r:id="rId1"/>
    <sheet name="基础" sheetId="5" r:id="rId2"/>
    <sheet name="其他" sheetId="6" r:id="rId3"/>
  </sheets>
  <definedNames>
    <definedName name="_xlnm._FilterDatabase" localSheetId="0" hidden="1">产业发展!$A$5:$N$11</definedName>
    <definedName name="_xlnm._FilterDatabase" localSheetId="1" hidden="1">基础!$A$5:$N$14</definedName>
    <definedName name="_xlnm.Print_Titles" localSheetId="0">产业发展!$1:$5</definedName>
    <definedName name="_xlnm.Print_Titles" localSheetId="1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<sst xmlns="http://schemas.openxmlformats.org/spreadsheetml/2006/main" count="96" uniqueCount="52">
  <si>
    <t>佳县2025年省级第二批财政衔接资金（产业发展）分配表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</si>
  <si>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</si>
  <si>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</si>
  <si>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</si>
  <si>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</si>
  <si>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</si>
  <si>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</si>
  <si>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</si>
  <si>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</si>
  <si>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</si>
  <si>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</si>
  <si>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</si>
  <si>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</si>
  <si>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</si>
  <si>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</si>
  <si>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</si>
  <si>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</si>
  <si>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林业局</t>
  </si>
  <si>
    <t>木头峪镇井畔村酸枣嫁接项目</t>
  </si>
  <si>
    <t>木头峪镇井畔村</t>
  </si>
  <si>
    <t>佳州街道办事处申家湾村沿黄滩地高枝塑形枣园管理项目</t>
  </si>
  <si>
    <t>佳州街道办事处申家湾村</t>
  </si>
  <si>
    <t>通镇李厚村酸枣嫁接项目</t>
  </si>
  <si>
    <t>通镇李厚村</t>
  </si>
  <si>
    <t>方塌镇马岔村红梅杏嫁接项目</t>
  </si>
  <si>
    <t>方塌镇马岔村</t>
  </si>
  <si>
    <t>农业农村局</t>
  </si>
  <si>
    <t>金明寺镇袁家岔村产业奖补</t>
  </si>
  <si>
    <t>金明寺镇袁家岔村</t>
  </si>
  <si>
    <t>合计</t>
  </si>
  <si>
    <t>佳县2025年省级第二批财政衔接资金（基础设施）分配表</t>
  </si>
  <si>
    <t>通镇白龙庙村村组道路</t>
  </si>
  <si>
    <t>通镇白龙庙村</t>
  </si>
  <si>
    <t>王家砭镇赵家沟村生产道路</t>
  </si>
  <si>
    <t>王家砭镇赵家沟村</t>
  </si>
  <si>
    <t>农业农村财务服务中心</t>
  </si>
  <si>
    <t>通镇白龙庙村强家坬自然村生产道路工程</t>
  </si>
  <si>
    <t>通镇白龙庙村强家坬自然村</t>
  </si>
  <si>
    <t>坑镇丁家坪村草沟自然村挡墙工程</t>
  </si>
  <si>
    <t>坑镇丁家坪村草沟自然村</t>
  </si>
  <si>
    <t>水利局</t>
  </si>
  <si>
    <t>坑镇丁家坪前刘家山自然村巩固饮水安全项目</t>
  </si>
  <si>
    <t>坑镇丁家坪前刘家山自然村</t>
  </si>
  <si>
    <t>坑镇白家甲村巩固饮水安全项目</t>
  </si>
  <si>
    <t>坑镇白家甲村</t>
  </si>
  <si>
    <t>佳州街道办事处西峰则村上焉巩固饮水安全项目</t>
  </si>
  <si>
    <t>佳州街道办事处西峰则村</t>
  </si>
  <si>
    <t>佳州街道办事处玉家沟村巩固饮水安全项目</t>
  </si>
  <si>
    <t>佳州街道办事处玉家沟村</t>
  </si>
  <si>
    <t>佳县2025年省级第二批财政衔接资金（其他支出）分配表</t>
  </si>
  <si>
    <t>项目管理费</t>
  </si>
  <si>
    <t>全县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</si>
</sst>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8" xfId="50"/>
    <cellStyle name="常规 18" xfId="51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2799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2799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2799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2799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2799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2799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2799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2799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2799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2799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2799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13</xdr:row>
      <xdr:rowOff>0</xdr:rowOff>
    </xdr:from>
    <xdr:to>
      <xdr:col>8</xdr:col>
      <xdr:colOff>155575</xdr:colOff>
      <xdr:row>13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42799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13</xdr:row>
      <xdr:rowOff>0</xdr:rowOff>
    </xdr:from>
    <xdr:to>
      <xdr:col>8</xdr:col>
      <xdr:colOff>155575</xdr:colOff>
      <xdr:row>13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42799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13</xdr:row>
      <xdr:rowOff>0</xdr:rowOff>
    </xdr:from>
    <xdr:to>
      <xdr:col>8</xdr:col>
      <xdr:colOff>155575</xdr:colOff>
      <xdr:row>13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42799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2799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2799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2799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2799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14</xdr:row>
      <xdr:rowOff>5080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2799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14</xdr:row>
      <xdr:rowOff>158750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2799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15</xdr:row>
      <xdr:rowOff>130175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2799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15</xdr:row>
      <xdr:rowOff>130175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2799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14</xdr:row>
      <xdr:rowOff>22225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2799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14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279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13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2799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2799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2799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2799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2799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2799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2799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2799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2799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2799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2799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2799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13</xdr:row>
      <xdr:rowOff>0</xdr:rowOff>
    </xdr:from>
    <xdr:to>
      <xdr:col>10</xdr:col>
      <xdr:colOff>155575</xdr:colOff>
      <xdr:row>13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42799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13</xdr:row>
      <xdr:rowOff>0</xdr:rowOff>
    </xdr:from>
    <xdr:to>
      <xdr:col>10</xdr:col>
      <xdr:colOff>155575</xdr:colOff>
      <xdr:row>13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42799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13</xdr:row>
      <xdr:rowOff>0</xdr:rowOff>
    </xdr:from>
    <xdr:to>
      <xdr:col>10</xdr:col>
      <xdr:colOff>155575</xdr:colOff>
      <xdr:row>13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42799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2799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2799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2799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2799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14</xdr:row>
      <xdr:rowOff>5080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2799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14</xdr:row>
      <xdr:rowOff>158750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2799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15</xdr:row>
      <xdr:rowOff>130175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2799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15</xdr:row>
      <xdr:rowOff>130175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2799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14</xdr:row>
      <xdr:rowOff>22225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2799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14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279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13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2799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2799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2799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2799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2799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2799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2799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2799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2799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2799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2799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2799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13</xdr:row>
      <xdr:rowOff>0</xdr:rowOff>
    </xdr:from>
    <xdr:to>
      <xdr:col>5</xdr:col>
      <xdr:colOff>155575</xdr:colOff>
      <xdr:row>13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42799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13</xdr:row>
      <xdr:rowOff>0</xdr:rowOff>
    </xdr:from>
    <xdr:to>
      <xdr:col>5</xdr:col>
      <xdr:colOff>155575</xdr:colOff>
      <xdr:row>13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42799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13</xdr:row>
      <xdr:rowOff>0</xdr:rowOff>
    </xdr:from>
    <xdr:to>
      <xdr:col>5</xdr:col>
      <xdr:colOff>155575</xdr:colOff>
      <xdr:row>13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42799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2799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2799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2799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2799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2799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2799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14</xdr:row>
      <xdr:rowOff>5080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2799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14</xdr:row>
      <xdr:rowOff>158750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2799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15</xdr:row>
      <xdr:rowOff>130175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2799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15</xdr:row>
      <xdr:rowOff>130175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2799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14</xdr:row>
      <xdr:rowOff>22225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2799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14</xdr:row>
      <xdr:rowOff>147955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279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13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2799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82550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225425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225425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147955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79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7907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82550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225425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225425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79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7907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82550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225425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225425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79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7907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1" sqref="A1:N1"/>
    </sheetView>
  </sheetViews>
  <sheetFormatPr defaultColWidth="9" defaultRowHeight="13.5"/>
  <cols>
    <col min="1" max="1" width="5.38333333333333" style="20" customWidth="1"/>
    <col min="2" max="2" width="7.5" style="3" customWidth="1"/>
    <col min="3" max="3" width="9.125" style="3" customWidth="1"/>
    <col min="4" max="4" width="23.375" style="21" customWidth="1"/>
    <col min="5" max="5" width="16.5" style="21" customWidth="1"/>
    <col min="6" max="6" width="9.44166666666667" style="3"/>
    <col min="7" max="7" width="9.66666666666667" style="3" customWidth="1"/>
    <col min="8" max="8" width="6.38333333333333" style="3" customWidth="1"/>
    <col min="9" max="9" width="7.44166666666667" style="3" customWidth="1"/>
    <col min="10" max="10" width="6.63333333333333" style="3" customWidth="1"/>
    <col min="11" max="11" width="9" style="3"/>
    <col min="12" max="12" width="10.75" style="3" customWidth="1"/>
    <col min="13" max="13" width="9" style="3"/>
    <col min="14" max="14" width="6.56666666666667" style="3" customWidth="1"/>
    <col min="15" max="16384" width="9" style="3"/>
  </cols>
  <sheetData>
    <row r="1" s="1" customFormat="1" ht="22.5" spans="1:14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8"/>
      <c r="E3" s="8"/>
      <c r="F3" s="7"/>
      <c r="G3" s="7"/>
      <c r="H3" s="7"/>
      <c r="I3" s="7"/>
      <c r="J3" s="7"/>
      <c r="K3" s="7" t="s">
        <v>1</v>
      </c>
      <c r="L3" s="7"/>
      <c r="M3" s="7"/>
      <c r="N3" s="8"/>
    </row>
    <row r="4" s="1" customFormat="1" ht="14.25" spans="1:14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1" t="s">
        <v>7</v>
      </c>
      <c r="G4" s="10" t="s">
        <v>8</v>
      </c>
      <c r="H4" s="10"/>
      <c r="I4" s="10"/>
      <c r="J4" s="10"/>
      <c r="K4" s="17"/>
      <c r="L4" s="25" t="s">
        <v>9</v>
      </c>
      <c r="M4" s="25" t="s">
        <v>10</v>
      </c>
      <c r="N4" s="10" t="s">
        <v>11</v>
      </c>
    </row>
    <row r="5" s="2" customFormat="1" ht="14.25" spans="1:14">
      <c r="A5" s="22"/>
      <c r="B5" s="22"/>
      <c r="C5" s="23"/>
      <c r="D5" s="23"/>
      <c r="E5" s="2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26"/>
      <c r="M5" s="26"/>
      <c r="N5" s="13"/>
    </row>
    <row r="6" ht="36" customHeight="1" spans="1:14">
      <c r="A6" s="15">
        <v>1</v>
      </c>
      <c r="B6" s="15">
        <v>327001</v>
      </c>
      <c r="C6" s="15" t="s">
        <v>17</v>
      </c>
      <c r="D6" s="16" t="s">
        <v>18</v>
      </c>
      <c r="E6" s="15" t="s">
        <v>19</v>
      </c>
      <c r="F6" s="15">
        <v>48</v>
      </c>
      <c r="G6" s="15"/>
      <c r="H6" s="15">
        <v>48</v>
      </c>
      <c r="I6" s="15"/>
      <c r="J6" s="15"/>
      <c r="K6" s="15">
        <f>SUM(G6:J6)</f>
        <v>48</v>
      </c>
      <c r="L6" s="15">
        <v>2130505</v>
      </c>
      <c r="M6" s="15">
        <v>50302</v>
      </c>
      <c r="N6" s="15"/>
    </row>
    <row r="7" ht="36" customHeight="1" spans="1:14">
      <c r="A7" s="15">
        <v>2</v>
      </c>
      <c r="B7" s="15">
        <v>327001</v>
      </c>
      <c r="C7" s="15" t="s">
        <v>17</v>
      </c>
      <c r="D7" s="16" t="s">
        <v>20</v>
      </c>
      <c r="E7" s="16" t="s">
        <v>21</v>
      </c>
      <c r="F7" s="15">
        <v>21</v>
      </c>
      <c r="G7" s="15"/>
      <c r="H7" s="15">
        <v>21</v>
      </c>
      <c r="I7" s="15"/>
      <c r="J7" s="15"/>
      <c r="K7" s="15">
        <f>SUM(G7:J7)</f>
        <v>21</v>
      </c>
      <c r="L7" s="15">
        <v>2130505</v>
      </c>
      <c r="M7" s="15">
        <v>50302</v>
      </c>
      <c r="N7" s="15"/>
    </row>
    <row r="8" ht="36" customHeight="1" spans="1:14">
      <c r="A8" s="15">
        <v>3</v>
      </c>
      <c r="B8" s="15">
        <v>327001</v>
      </c>
      <c r="C8" s="15" t="s">
        <v>17</v>
      </c>
      <c r="D8" s="16" t="s">
        <v>22</v>
      </c>
      <c r="E8" s="16" t="s">
        <v>23</v>
      </c>
      <c r="F8" s="15">
        <v>8.41</v>
      </c>
      <c r="G8" s="15"/>
      <c r="H8" s="15">
        <v>8.41</v>
      </c>
      <c r="I8" s="15"/>
      <c r="J8" s="15"/>
      <c r="K8" s="15">
        <f>SUM(G8:J8)</f>
        <v>8.41</v>
      </c>
      <c r="L8" s="15">
        <v>2130505</v>
      </c>
      <c r="M8" s="15">
        <v>50302</v>
      </c>
      <c r="N8" s="15"/>
    </row>
    <row r="9" ht="36" customHeight="1" spans="1:14">
      <c r="A9" s="15">
        <v>4</v>
      </c>
      <c r="B9" s="15">
        <v>327001</v>
      </c>
      <c r="C9" s="15" t="s">
        <v>17</v>
      </c>
      <c r="D9" s="16" t="s">
        <v>24</v>
      </c>
      <c r="E9" s="15" t="s">
        <v>25</v>
      </c>
      <c r="F9" s="15">
        <v>16</v>
      </c>
      <c r="G9" s="15"/>
      <c r="H9" s="15">
        <v>16</v>
      </c>
      <c r="I9" s="15"/>
      <c r="J9" s="15"/>
      <c r="K9" s="15">
        <f>SUM(G9:J9)</f>
        <v>16</v>
      </c>
      <c r="L9" s="15">
        <v>2130505</v>
      </c>
      <c r="M9" s="15">
        <v>50302</v>
      </c>
      <c r="N9" s="15"/>
    </row>
    <row r="10" ht="36" customHeight="1" spans="1:14">
      <c r="A10" s="15">
        <v>5</v>
      </c>
      <c r="B10" s="15">
        <v>326001</v>
      </c>
      <c r="C10" s="15" t="s">
        <v>26</v>
      </c>
      <c r="D10" s="16" t="s">
        <v>27</v>
      </c>
      <c r="E10" s="15" t="s">
        <v>28</v>
      </c>
      <c r="F10" s="15">
        <v>220</v>
      </c>
      <c r="G10" s="15"/>
      <c r="H10" s="15">
        <v>220</v>
      </c>
      <c r="I10" s="15"/>
      <c r="J10" s="15"/>
      <c r="K10" s="15">
        <f>SUM(G10:J10)</f>
        <v>220</v>
      </c>
      <c r="L10" s="15">
        <v>2130505</v>
      </c>
      <c r="M10" s="15">
        <v>50302</v>
      </c>
      <c r="N10" s="15"/>
    </row>
    <row r="11" ht="33" customHeight="1" spans="1:14">
      <c r="A11" s="15"/>
      <c r="B11" s="15"/>
      <c r="C11" s="24" t="s">
        <v>29</v>
      </c>
      <c r="D11" s="24"/>
      <c r="E11" s="16"/>
      <c r="F11" s="24">
        <f t="shared" ref="F11:K11" si="0">SUM(F6:F10)</f>
        <v>313.41</v>
      </c>
      <c r="G11" s="24">
        <f t="shared" si="0"/>
        <v>0</v>
      </c>
      <c r="H11" s="24">
        <f t="shared" si="0"/>
        <v>313.41</v>
      </c>
      <c r="I11" s="24">
        <f t="shared" si="0"/>
        <v>0</v>
      </c>
      <c r="J11" s="24">
        <f t="shared" si="0"/>
        <v>0</v>
      </c>
      <c r="K11" s="24">
        <f t="shared" si="0"/>
        <v>313.41</v>
      </c>
      <c r="L11" s="15"/>
      <c r="M11" s="15"/>
      <c r="N11" s="15"/>
    </row>
  </sheetData>
  <sortState ref="A2:G21">
    <sortCondition ref="C2:C21"/>
    <sortCondition ref="D2:D21"/>
  </sortState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:N1"/>
    </sheetView>
  </sheetViews>
  <sheetFormatPr defaultColWidth="9" defaultRowHeight="13.5"/>
  <cols>
    <col min="1" max="1" width="6.5" style="3" customWidth="1"/>
    <col min="2" max="2" width="7.58333333333333" style="3" customWidth="1"/>
    <col min="3" max="3" width="10.9833333333333" style="3" customWidth="1"/>
    <col min="4" max="4" width="18" style="3" customWidth="1"/>
    <col min="5" max="5" width="15" style="4" customWidth="1"/>
    <col min="6" max="6" width="9.44166666666667" style="3"/>
    <col min="7" max="7" width="8.44166666666667" style="3" customWidth="1"/>
    <col min="8" max="8" width="7.58333333333333" style="3" customWidth="1"/>
    <col min="9" max="9" width="9" style="3"/>
    <col min="10" max="10" width="7.58333333333333" style="3" customWidth="1"/>
    <col min="11" max="11" width="9.63333333333333" style="3"/>
    <col min="12" max="12" width="9.775" style="3" customWidth="1"/>
    <col min="13" max="13" width="9" style="3"/>
    <col min="14" max="14" width="6.68333333333333" style="3" customWidth="1"/>
    <col min="15" max="16384" width="9" style="3"/>
  </cols>
  <sheetData>
    <row r="1" s="1" customFormat="1" ht="22.5" spans="1:14">
      <c r="A1" s="5" t="s">
        <v>30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7"/>
      <c r="E3" s="8"/>
      <c r="F3" s="7"/>
      <c r="G3" s="7"/>
      <c r="H3" s="7"/>
      <c r="I3" s="7"/>
      <c r="J3" s="7"/>
      <c r="K3" s="7" t="s">
        <v>1</v>
      </c>
      <c r="L3" s="7"/>
      <c r="M3" s="7"/>
      <c r="N3" s="8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s="2" customFormat="1" ht="29" customHeight="1" spans="1:14">
      <c r="A6" s="12">
        <v>1</v>
      </c>
      <c r="B6" s="15">
        <v>326001</v>
      </c>
      <c r="C6" s="13" t="s">
        <v>26</v>
      </c>
      <c r="D6" s="13" t="s">
        <v>31</v>
      </c>
      <c r="E6" s="13" t="s">
        <v>32</v>
      </c>
      <c r="F6" s="14">
        <v>15</v>
      </c>
      <c r="G6" s="14"/>
      <c r="H6" s="14">
        <v>15</v>
      </c>
      <c r="I6" s="14"/>
      <c r="J6" s="14"/>
      <c r="K6" s="18">
        <v>15</v>
      </c>
      <c r="L6" s="15">
        <v>2130504</v>
      </c>
      <c r="M6" s="15">
        <v>50302</v>
      </c>
      <c r="N6" s="13"/>
    </row>
    <row r="7" s="2" customFormat="1" ht="29" customHeight="1" spans="1:14">
      <c r="A7" s="12">
        <v>2</v>
      </c>
      <c r="B7" s="15">
        <v>326001</v>
      </c>
      <c r="C7" s="13" t="s">
        <v>26</v>
      </c>
      <c r="D7" s="13" t="s">
        <v>33</v>
      </c>
      <c r="E7" s="13" t="s">
        <v>34</v>
      </c>
      <c r="F7" s="14">
        <v>95.4</v>
      </c>
      <c r="G7" s="14"/>
      <c r="H7" s="14">
        <v>95.4</v>
      </c>
      <c r="I7" s="14"/>
      <c r="J7" s="14"/>
      <c r="K7" s="18">
        <v>95.4</v>
      </c>
      <c r="L7" s="15">
        <v>2130504</v>
      </c>
      <c r="M7" s="15">
        <v>50302</v>
      </c>
      <c r="N7" s="13"/>
    </row>
    <row r="8" s="2" customFormat="1" ht="29" customHeight="1" spans="1:14">
      <c r="A8" s="12">
        <v>3</v>
      </c>
      <c r="B8" s="12">
        <v>318002</v>
      </c>
      <c r="C8" s="13" t="s">
        <v>35</v>
      </c>
      <c r="D8" s="13" t="s">
        <v>36</v>
      </c>
      <c r="E8" s="13" t="s">
        <v>37</v>
      </c>
      <c r="F8" s="14">
        <v>25.9</v>
      </c>
      <c r="G8" s="14"/>
      <c r="H8" s="14">
        <v>25.9</v>
      </c>
      <c r="I8" s="14"/>
      <c r="J8" s="14"/>
      <c r="K8" s="18">
        <v>25.9</v>
      </c>
      <c r="L8" s="15">
        <v>2130504</v>
      </c>
      <c r="M8" s="15">
        <v>50601</v>
      </c>
      <c r="N8" s="13"/>
    </row>
    <row r="9" s="2" customFormat="1" ht="29" customHeight="1" spans="1:14">
      <c r="A9" s="12">
        <v>4</v>
      </c>
      <c r="B9" s="12">
        <v>318002</v>
      </c>
      <c r="C9" s="13" t="s">
        <v>35</v>
      </c>
      <c r="D9" s="13" t="s">
        <v>38</v>
      </c>
      <c r="E9" s="13" t="s">
        <v>39</v>
      </c>
      <c r="F9" s="14">
        <v>21.2</v>
      </c>
      <c r="G9" s="14"/>
      <c r="H9" s="14">
        <v>21.2</v>
      </c>
      <c r="I9" s="14"/>
      <c r="J9" s="14"/>
      <c r="K9" s="18">
        <v>21.2</v>
      </c>
      <c r="L9" s="15">
        <v>2130504</v>
      </c>
      <c r="M9" s="15">
        <v>50601</v>
      </c>
      <c r="N9" s="13"/>
    </row>
    <row r="10" s="2" customFormat="1" ht="29" customHeight="1" spans="1:14">
      <c r="A10" s="12">
        <v>5</v>
      </c>
      <c r="B10" s="12">
        <v>332001</v>
      </c>
      <c r="C10" s="13" t="s">
        <v>40</v>
      </c>
      <c r="D10" s="13" t="s">
        <v>41</v>
      </c>
      <c r="E10" s="13" t="s">
        <v>42</v>
      </c>
      <c r="F10" s="14">
        <v>7.61</v>
      </c>
      <c r="G10" s="14"/>
      <c r="H10" s="14">
        <v>7.61</v>
      </c>
      <c r="I10" s="14"/>
      <c r="J10" s="14"/>
      <c r="K10" s="18">
        <v>7.61</v>
      </c>
      <c r="L10" s="15">
        <v>2130504</v>
      </c>
      <c r="M10" s="15">
        <v>50302</v>
      </c>
      <c r="N10" s="13"/>
    </row>
    <row r="11" s="2" customFormat="1" ht="29" customHeight="1" spans="1:14">
      <c r="A11" s="12">
        <v>6</v>
      </c>
      <c r="B11" s="12">
        <v>332001</v>
      </c>
      <c r="C11" s="13" t="s">
        <v>40</v>
      </c>
      <c r="D11" s="13" t="s">
        <v>43</v>
      </c>
      <c r="E11" s="13" t="s">
        <v>44</v>
      </c>
      <c r="F11" s="14">
        <v>28.48</v>
      </c>
      <c r="G11" s="14"/>
      <c r="H11" s="14">
        <v>28.48</v>
      </c>
      <c r="I11" s="14"/>
      <c r="J11" s="14"/>
      <c r="K11" s="18">
        <v>28.48</v>
      </c>
      <c r="L11" s="15">
        <v>2130504</v>
      </c>
      <c r="M11" s="15">
        <v>50302</v>
      </c>
      <c r="N11" s="13"/>
    </row>
    <row r="12" s="2" customFormat="1" ht="29" customHeight="1" spans="1:14">
      <c r="A12" s="12">
        <v>7</v>
      </c>
      <c r="B12" s="12">
        <v>332001</v>
      </c>
      <c r="C12" s="13" t="s">
        <v>40</v>
      </c>
      <c r="D12" s="13" t="s">
        <v>45</v>
      </c>
      <c r="E12" s="13" t="s">
        <v>46</v>
      </c>
      <c r="F12" s="14">
        <v>38</v>
      </c>
      <c r="G12" s="14"/>
      <c r="H12" s="14">
        <v>38</v>
      </c>
      <c r="I12" s="14"/>
      <c r="J12" s="14"/>
      <c r="K12" s="18">
        <v>38</v>
      </c>
      <c r="L12" s="15">
        <v>2130504</v>
      </c>
      <c r="M12" s="15">
        <v>50302</v>
      </c>
      <c r="N12" s="13"/>
    </row>
    <row r="13" s="2" customFormat="1" ht="29" customHeight="1" spans="1:14">
      <c r="A13" s="12">
        <v>8</v>
      </c>
      <c r="B13" s="12">
        <v>332001</v>
      </c>
      <c r="C13" s="13" t="s">
        <v>40</v>
      </c>
      <c r="D13" s="13" t="s">
        <v>47</v>
      </c>
      <c r="E13" s="13" t="s">
        <v>48</v>
      </c>
      <c r="F13" s="14">
        <v>28</v>
      </c>
      <c r="G13" s="14"/>
      <c r="H13" s="14">
        <v>28</v>
      </c>
      <c r="I13" s="14"/>
      <c r="J13" s="14"/>
      <c r="K13" s="18">
        <v>28</v>
      </c>
      <c r="L13" s="15">
        <v>2130504</v>
      </c>
      <c r="M13" s="15">
        <v>50302</v>
      </c>
      <c r="N13" s="13"/>
    </row>
    <row r="14" ht="30" customHeight="1" spans="1:14">
      <c r="A14" s="15"/>
      <c r="B14" s="15"/>
      <c r="C14" s="15" t="s">
        <v>29</v>
      </c>
      <c r="D14" s="15"/>
      <c r="E14" s="15"/>
      <c r="F14" s="15">
        <f>SUM(F6:F13)</f>
        <v>259.59</v>
      </c>
      <c r="G14" s="15">
        <f>SUM(G6:G9)</f>
        <v>0</v>
      </c>
      <c r="H14" s="15"/>
      <c r="I14" s="15"/>
      <c r="J14" s="15"/>
      <c r="K14" s="15">
        <f>SUM(K6:K13)</f>
        <v>259.59</v>
      </c>
      <c r="L14" s="15"/>
      <c r="M14" s="15"/>
      <c r="N14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1388888888889" right="0.472222222222222" top="0.865972222222222" bottom="0.708333333333333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S19" sqref="S19"/>
    </sheetView>
  </sheetViews>
  <sheetFormatPr defaultColWidth="9" defaultRowHeight="13.5" outlineLevelRow="6"/>
  <cols>
    <col min="1" max="1" width="6.5" style="3" customWidth="1"/>
    <col min="2" max="2" width="7.58333333333333" style="3" customWidth="1"/>
    <col min="3" max="3" width="10.9833333333333" style="3" customWidth="1"/>
    <col min="4" max="4" width="14.6583333333333" style="3" customWidth="1"/>
    <col min="5" max="5" width="18" style="4" customWidth="1"/>
    <col min="6" max="6" width="9.44166666666667" style="3"/>
    <col min="7" max="7" width="8.44166666666667" style="3" customWidth="1"/>
    <col min="8" max="8" width="7.58333333333333" style="3" customWidth="1"/>
    <col min="9" max="9" width="9" style="3"/>
    <col min="10" max="10" width="7.58333333333333" style="3" customWidth="1"/>
    <col min="11" max="11" width="9.63333333333333" style="3"/>
    <col min="12" max="12" width="9.775" style="3" customWidth="1"/>
    <col min="13" max="13" width="9" style="3"/>
    <col min="14" max="14" width="6.68333333333333" style="3" customWidth="1"/>
    <col min="15" max="16384" width="9" style="3"/>
  </cols>
  <sheetData>
    <row r="1" s="1" customFormat="1" ht="22.5" spans="1:14">
      <c r="A1" s="5" t="s">
        <v>49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7"/>
      <c r="E3" s="8"/>
      <c r="F3" s="7"/>
      <c r="G3" s="7"/>
      <c r="H3" s="7"/>
      <c r="I3" s="7"/>
      <c r="J3" s="7"/>
      <c r="K3" s="7" t="s">
        <v>1</v>
      </c>
      <c r="L3" s="7"/>
      <c r="M3" s="7"/>
      <c r="N3" s="8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36" customHeight="1" spans="1:14">
      <c r="A6" s="15">
        <v>1</v>
      </c>
      <c r="B6" s="15">
        <v>326001</v>
      </c>
      <c r="C6" s="15" t="s">
        <v>26</v>
      </c>
      <c r="D6" s="15" t="s">
        <v>50</v>
      </c>
      <c r="E6" s="15" t="s">
        <v>51</v>
      </c>
      <c r="F6" s="15">
        <v>42</v>
      </c>
      <c r="G6" s="15"/>
      <c r="H6" s="15">
        <v>42</v>
      </c>
      <c r="I6" s="15"/>
      <c r="J6" s="15"/>
      <c r="K6" s="15">
        <v>42</v>
      </c>
      <c r="L6" s="15">
        <v>2130599</v>
      </c>
      <c r="M6" s="15">
        <v>50399</v>
      </c>
      <c r="N6" s="15"/>
    </row>
    <row r="7" ht="30" customHeight="1" spans="1:14">
      <c r="A7" s="15"/>
      <c r="B7" s="15"/>
      <c r="C7" s="15" t="s">
        <v>29</v>
      </c>
      <c r="D7" s="15"/>
      <c r="E7" s="16"/>
      <c r="F7" s="15">
        <f>SUM(F6:F6)</f>
        <v>42</v>
      </c>
      <c r="G7" s="15"/>
      <c r="H7" s="15">
        <f>SUM(H6:H6)</f>
        <v>42</v>
      </c>
      <c r="I7" s="15"/>
      <c r="J7" s="15"/>
      <c r="K7" s="15">
        <f>SUM(K6:K6)</f>
        <v>42</v>
      </c>
      <c r="L7" s="15"/>
      <c r="M7" s="15"/>
      <c r="N7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</vt:lpstr>
      <vt:lpstr>基础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2018-12-23T12:37:00Z</dcterms:created>
  <dcterms:modified xsi:type="dcterms:W3CDTF">2025-07-17T09:07:06Z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6156903DCF594C23B0ABBEF4DE37FEAD_13</vt:lpwstr>
  </property>
</Properties>
</file>