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activeTab="1"/>
  </bookViews>
  <sheets>
    <sheet name="部分产业发展类" sheetId="26" r:id="rId1"/>
    <sheet name="部分基础设施类" sheetId="29" r:id="rId2"/>
  </sheets>
  <definedNames>
    <definedName name="_xlnm.Print_Titles" localSheetId="0">部分产业发展类!$2:$4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<sst xmlns="http://schemas.openxmlformats.org/spreadsheetml/2006/main" count="734" uniqueCount="314">
  <si>
    <t>附件1</t>
  </si>
  <si>
    <t>佳县2025年部分产业发展类财政衔接资金调整明细表</t>
  </si>
  <si>
    <t>单位：万元</t>
  </si>
  <si>
    <t>序号</t>
  </si>
  <si>
    <t>项目类别</t>
  </si>
  <si>
    <t>项目名称</t>
  </si>
  <si>
    <t>建设地点</t>
  </si>
  <si>
    <t>资金文号</t>
  </si>
  <si>
    <t>资金</t>
  </si>
  <si>
    <t>调整资金</t>
  </si>
  <si>
    <t>项目主管单位</t>
  </si>
  <si>
    <t>单位编码</t>
  </si>
  <si>
    <t>科目</t>
  </si>
  <si>
    <t>经济科目</t>
  </si>
  <si>
    <t>产业发展</t>
  </si>
  <si>
    <t>方塌镇谢家沟村小杂粮种植示范基地项目</t>
  </si>
  <si>
    <t>方塌镇谢家沟村</t>
  </si>
  <si>
    <t>佳政财巩衔发〔2025〕1号</t>
  </si>
  <si>
    <t>方塌-折家畔村-山地苹果</t>
  </si>
  <si>
    <t>方塌折家畔村</t>
  </si>
  <si>
    <t>佳政财巩衔发〔2025〕3号</t>
  </si>
  <si>
    <t>佳县农业农村局</t>
  </si>
  <si>
    <t>方塌镇纪家畔黑龙庙山地苹果标准园创建</t>
  </si>
  <si>
    <t>方塌镇纪家畔黑龙庙村</t>
  </si>
  <si>
    <t>刘国具镇徐家西畔村山地苹果果园提升项目</t>
  </si>
  <si>
    <t>刘国具镇徐家西畔村</t>
  </si>
  <si>
    <t>刘国具镇徐家西畔村山地苹果标准园创建</t>
  </si>
  <si>
    <t>刘国具镇白家崖窑村山地苹果标准园创建</t>
  </si>
  <si>
    <t>刘国具镇白家崖窑村</t>
  </si>
  <si>
    <t>刘国具镇前郑家沟村山地苹果新栽</t>
  </si>
  <si>
    <t>刘国具镇前郑家沟村</t>
  </si>
  <si>
    <t>朱官寨镇梁家岔村小杂粮种植示范基地项目</t>
  </si>
  <si>
    <t>朱官寨镇梁家岔村</t>
  </si>
  <si>
    <t>佳州街道办事处潘家畔村山地苹果标准园创建</t>
  </si>
  <si>
    <t>佳州街道办事处潘家畔村</t>
  </si>
  <si>
    <t>坑镇高家塄山地苹果果园标准园创建</t>
  </si>
  <si>
    <t>坑镇高家塄</t>
  </si>
  <si>
    <t>坑镇虎头峁山地苹果果园提升项目</t>
  </si>
  <si>
    <t>坑镇虎头峁</t>
  </si>
  <si>
    <t>通镇史家沟山地苹果果园提升项目</t>
  </si>
  <si>
    <t>通镇史家沟</t>
  </si>
  <si>
    <t>王家砭镇佛殿山村山地苹果标准园创建</t>
  </si>
  <si>
    <t>王家砭镇佛殿山村</t>
  </si>
  <si>
    <t>朱官寨镇贺家硷村小杂粮种植示范基地项目</t>
  </si>
  <si>
    <t>朱官寨镇贺家硷村</t>
  </si>
  <si>
    <t>王家砭镇窑湾村山地苹果提升项目项目</t>
  </si>
  <si>
    <t>王家砭镇窑湾村</t>
  </si>
  <si>
    <t>朱官寨镇王家坬村山地苹果果园提升项目</t>
  </si>
  <si>
    <t>朱官寨镇王家坬村</t>
  </si>
  <si>
    <t>刘国具镇高昌村小杂粮种植示范基地项目</t>
  </si>
  <si>
    <t>刘国具镇高昌村</t>
  </si>
  <si>
    <t>朱官寨镇梁家岔村山地苹果果园标准园创建</t>
  </si>
  <si>
    <t>朱官寨镇贺家硷村山地苹果果果园提升项目</t>
  </si>
  <si>
    <t>王家砭镇打火店村小杂粮种植示范基地项目</t>
  </si>
  <si>
    <t>王家砭镇打火店村</t>
  </si>
  <si>
    <t>螅镇雷家沟村村设施农业大棚改造提升</t>
  </si>
  <si>
    <t>螅镇雷家沟村</t>
  </si>
  <si>
    <t>螅镇小社村手工挂面厂库房建设</t>
  </si>
  <si>
    <t>螅镇小社村</t>
  </si>
  <si>
    <t>方塌镇兴庄村“十个万+”到户养殖项目</t>
  </si>
  <si>
    <t>方塌镇兴庄村</t>
  </si>
  <si>
    <t>朱官寨镇王家坬村苦菜疙瘩自然村小杂粮种植示范基地项目</t>
  </si>
  <si>
    <t>朱官寨镇王家坬村苦菜疙瘩自然村</t>
  </si>
  <si>
    <t>佳州街道办“十个万+”到户产业-养殖业</t>
  </si>
  <si>
    <t>佳州街道办</t>
  </si>
  <si>
    <t>刘国具镇赵大林村养鸡项目</t>
  </si>
  <si>
    <t>刘国具镇赵大林村</t>
  </si>
  <si>
    <t>方塌镇杨塌村小杂粮种植示范基地项目</t>
  </si>
  <si>
    <t>方塌镇杨塌村</t>
  </si>
  <si>
    <t>朱家坬镇“十个万+”到户养殖项目</t>
  </si>
  <si>
    <t>朱家坬镇</t>
  </si>
  <si>
    <t>佳洲街道办潘家畔村小杂粮种植示范基地项目</t>
  </si>
  <si>
    <t>佳洲街道办潘家畔村</t>
  </si>
  <si>
    <t>方塌镇纪家畔村新建红薯储藏洞工程</t>
  </si>
  <si>
    <t>方塌镇纪家畔村</t>
  </si>
  <si>
    <t>朱官寨镇杨家焉村小杂粮种植示范基地项目</t>
  </si>
  <si>
    <t>朱官寨镇杨家焉村</t>
  </si>
  <si>
    <t>王家砭刘家峁村（佛店山村自然村）冷库</t>
  </si>
  <si>
    <t>王家砭刘家峁村佛店山村自然村</t>
  </si>
  <si>
    <t>朱官寨镇地膜种植</t>
  </si>
  <si>
    <t>朱官寨镇</t>
  </si>
  <si>
    <t>方塌镇折家畔村新建日光温室大棚</t>
  </si>
  <si>
    <t>方塌镇折家畔村</t>
  </si>
  <si>
    <t>方塌镇纪家畔黑龙庙自然村新建日光温室大棚</t>
  </si>
  <si>
    <t>方塌镇纪家畔黑龙庙自然村</t>
  </si>
  <si>
    <t>刘国具镇徐家西畔养鸡项目</t>
  </si>
  <si>
    <t>王家砭镇王家砭村、窑湾村等6村地膜种植</t>
  </si>
  <si>
    <t>王家砭镇王家砭村、窑湾村等6村</t>
  </si>
  <si>
    <t>王家砭镇窑湾村山地苹果栽植项目</t>
  </si>
  <si>
    <t>朱官寨镇中硷村手工固态醋发酵配套设施项目</t>
  </si>
  <si>
    <t>朱官寨镇中硷村</t>
  </si>
  <si>
    <t>刘国具镇赵大林村中药材种植</t>
  </si>
  <si>
    <t>王家砭镇刘家峁村、孙家峁村等8村地膜种植</t>
  </si>
  <si>
    <t>王家砭镇刘家峁村、孙家峁村等8村</t>
  </si>
  <si>
    <t>佳州街道办神泉堡村设施农业</t>
  </si>
  <si>
    <t>佳州街道办神泉堡村</t>
  </si>
  <si>
    <t>王家砭镇“十个万+”到户产业-养殖业</t>
  </si>
  <si>
    <t>王家砭镇</t>
  </si>
  <si>
    <t>螅镇“十个万+”到户产业-养殖业</t>
  </si>
  <si>
    <t>螅镇</t>
  </si>
  <si>
    <t>刘国具镇前郑家沟村、木瓜树峁村等9村地膜种植</t>
  </si>
  <si>
    <t>刘国具镇前郑家沟村、木瓜树峁村等9村</t>
  </si>
  <si>
    <t>通镇王家沟村建设连动塑料大棚</t>
  </si>
  <si>
    <t>通镇王家沟村</t>
  </si>
  <si>
    <t>金明寺镇“十个万+”到户养殖项目</t>
  </si>
  <si>
    <t>金明寺镇</t>
  </si>
  <si>
    <t>刘国具镇高昌村、黄谷地村等20村地膜种植</t>
  </si>
  <si>
    <t>刘国具镇高昌村、黄谷地村等20村</t>
  </si>
  <si>
    <t>通镇高家集等5村中药材种植</t>
  </si>
  <si>
    <t>通镇高家集等5村</t>
  </si>
  <si>
    <t>方塌镇“十个万+”到户产业养殖羊、牛和鸡</t>
  </si>
  <si>
    <t>方塌镇</t>
  </si>
  <si>
    <t>刘国具镇“十个万+”到户养殖项目</t>
  </si>
  <si>
    <t>刘国具镇</t>
  </si>
  <si>
    <t>方塌镇折家畔村、圪崂湾村等6村地膜种植</t>
  </si>
  <si>
    <t>方塌镇折家畔村、圪崂湾村等6村</t>
  </si>
  <si>
    <t>店镇“十个万+”到户养殖项目</t>
  </si>
  <si>
    <t>店镇</t>
  </si>
  <si>
    <t>金明寺镇刘才沟村、王连沟村等9村地膜种植</t>
  </si>
  <si>
    <t>金明寺镇刘才沟村、王连沟村等9村</t>
  </si>
  <si>
    <t>通镇“十个万+”到户产业-养殖业</t>
  </si>
  <si>
    <t>通镇</t>
  </si>
  <si>
    <t>乌镇“十个万+”到户产业-养殖业</t>
  </si>
  <si>
    <t>乌镇</t>
  </si>
  <si>
    <t>金明寺镇站马墕村、贺家沙墕村等11村地膜种植</t>
  </si>
  <si>
    <t>金明寺镇站马墕村、贺家沙墕村等11村</t>
  </si>
  <si>
    <t>朱官寨镇“十个万+”到户产业</t>
  </si>
  <si>
    <t>店镇乔家枣坪村养鸡场项目</t>
  </si>
  <si>
    <t>店镇乔家枣坪村</t>
  </si>
  <si>
    <t>方塌镇折家畔村建设冷库</t>
  </si>
  <si>
    <t>刘国具徐家西畔村冷库</t>
  </si>
  <si>
    <t>刘国具徐家西畔村</t>
  </si>
  <si>
    <t>金明寺镇李柏亮沟村、申家沟村等10村地膜种植</t>
  </si>
  <si>
    <t>金明寺镇李柏亮沟村、申家沟村等10村</t>
  </si>
  <si>
    <t>坑镇“十个万+”到户养殖项目</t>
  </si>
  <si>
    <t>坑镇</t>
  </si>
  <si>
    <t>木头峪镇“十个万+”到户养殖项目</t>
  </si>
  <si>
    <t>木头峪镇</t>
  </si>
  <si>
    <t>刘国具白家崖窑村冷库</t>
  </si>
  <si>
    <t>刘国具白家崖窑村</t>
  </si>
  <si>
    <t>通镇“十个万+”到户产业-加工业</t>
  </si>
  <si>
    <t>王家砭镇经开区农产品加工</t>
  </si>
  <si>
    <t>王家砭镇经开区</t>
  </si>
  <si>
    <t>方塌镇马能峁村、杨塌村等6村地膜种植</t>
  </si>
  <si>
    <t>方塌镇马能峁村、杨塌村等6村</t>
  </si>
  <si>
    <t>佳州街道办申家湾村设施农业</t>
  </si>
  <si>
    <t>佳州街道办申家湾村</t>
  </si>
  <si>
    <t>方塌镇纪家畔村、谢家沟村等5村地膜种植</t>
  </si>
  <si>
    <t>方塌镇纪家畔村、谢家沟村等5村</t>
  </si>
  <si>
    <t>螅镇碛头村酸枣园建设</t>
  </si>
  <si>
    <t>螅镇碛头村</t>
  </si>
  <si>
    <t>螅镇雷家沟村设施农业</t>
  </si>
  <si>
    <t>王家砭孙家峁村设施农业</t>
  </si>
  <si>
    <t>王家砭孙家峁村</t>
  </si>
  <si>
    <r>
      <rPr>
        <sz val="11"/>
        <color theme="1"/>
        <rFont val="仿宋_GB2312"/>
        <charset val="134"/>
      </rPr>
      <t>朱家</t>
    </r>
    <r>
      <rPr>
        <sz val="11"/>
        <color indexed="8"/>
        <rFont val="宋体"/>
        <charset val="134"/>
      </rPr>
      <t>坬</t>
    </r>
    <r>
      <rPr>
        <sz val="11"/>
        <color theme="1"/>
        <rFont val="仿宋_GB2312"/>
        <charset val="134"/>
      </rPr>
      <t>镇泥河沟村民宿改造</t>
    </r>
  </si>
  <si>
    <r>
      <t>朱家</t>
    </r>
    <r>
      <rPr>
        <sz val="11"/>
        <color rgb="FF000000"/>
        <rFont val="宋体"/>
        <charset val="134"/>
      </rPr>
      <t>坬</t>
    </r>
    <r>
      <rPr>
        <sz val="11"/>
        <color theme="1"/>
        <rFont val="仿宋_GB2312"/>
        <charset val="134"/>
      </rPr>
      <t>镇泥河沟村</t>
    </r>
  </si>
  <si>
    <t>通镇向阳湾村生物颗粒加工厂</t>
  </si>
  <si>
    <t>通镇向阳湾村</t>
  </si>
  <si>
    <t>朱官寨镇中硷村杂粮加工厂</t>
  </si>
  <si>
    <t>螅镇康家港村种植黄芪、梨树和酸枣树</t>
  </si>
  <si>
    <t>螅镇康家港村</t>
  </si>
  <si>
    <t>螅镇康家港村种植黄芩、远志和酸枣树</t>
  </si>
  <si>
    <t>坑镇峁上村等2村设施农业</t>
  </si>
  <si>
    <t>坑镇峁上村等2村</t>
  </si>
  <si>
    <t>方塌镇圪崂湾村农产品加工厂</t>
  </si>
  <si>
    <t>方塌镇圪崂湾村</t>
  </si>
  <si>
    <t>乌镇王家畔村山地苹果</t>
  </si>
  <si>
    <t>乌镇王家畔村</t>
  </si>
  <si>
    <t>通镇高满沟村山地苹果</t>
  </si>
  <si>
    <t>通镇高满沟村</t>
  </si>
  <si>
    <t>朱官寨镇胡家峁村等3村新建日光温室</t>
  </si>
  <si>
    <t>朱官寨镇胡家峁村等3村</t>
  </si>
  <si>
    <t>朱官寨麻黄界村肉牛养殖</t>
  </si>
  <si>
    <t>朱官寨麻黄界村</t>
  </si>
  <si>
    <t>朱官寨镇胡家峁村设施农业</t>
  </si>
  <si>
    <t>朱官寨镇胡家峁村</t>
  </si>
  <si>
    <t>方塌镇园则河村肉牛养殖</t>
  </si>
  <si>
    <t>方塌镇园则河村</t>
  </si>
  <si>
    <t>方塌镇园则河村新建日光温室</t>
  </si>
  <si>
    <t>佳州街道办西峰则村酸枣嫁接</t>
  </si>
  <si>
    <t>佳州街道办西峰则村</t>
  </si>
  <si>
    <t>佳州街道办西峰则村新建特色养殖场</t>
  </si>
  <si>
    <t>金明寺镇元团峁沟村高效旱作节水农业灌溉水源维修工程</t>
  </si>
  <si>
    <t>金明寺镇元团峁沟村</t>
  </si>
  <si>
    <t>佳政财巩衔发〔2025〕2号</t>
  </si>
  <si>
    <t>店镇贺家沟村蔬菜大棚维护项目</t>
  </si>
  <si>
    <t>店镇贺家沟村</t>
  </si>
  <si>
    <t>店镇店头村山地苹果标果园提升项目</t>
  </si>
  <si>
    <t>店镇店头村</t>
  </si>
  <si>
    <t>方塌镇杨塌村高效旱作节水农业</t>
  </si>
  <si>
    <t>金明寺镇三皇庙村新建日光温室项目</t>
  </si>
  <si>
    <t>金明寺镇三皇庙村</t>
  </si>
  <si>
    <t>方塌镇圪崂湾村高效旱作节水农业</t>
  </si>
  <si>
    <t>店镇勃牛沟村山地苹果冷库</t>
  </si>
  <si>
    <t>店镇勃牛沟村</t>
  </si>
  <si>
    <t>刘国具镇马家沟村冷库</t>
  </si>
  <si>
    <t>刘国具镇马家沟村</t>
  </si>
  <si>
    <t>刘国具镇梨湾村冷库</t>
  </si>
  <si>
    <t>刘国具镇梨湾村</t>
  </si>
  <si>
    <t>方塌镇谢家沟村高粱园区产业路</t>
  </si>
  <si>
    <t>全县互助资金脱贫户贷款占用费</t>
  </si>
  <si>
    <t>全县</t>
  </si>
  <si>
    <t>方塌镇谢家沟村西村高效旱作节水农业</t>
  </si>
  <si>
    <t>方塌镇谢家沟村西村</t>
  </si>
  <si>
    <t>木头峪镇薛家畔村、东山村等5村中药材种植项目</t>
  </si>
  <si>
    <t>木头峪镇薛家畔村、东山村等5村</t>
  </si>
  <si>
    <t>乌镇核桃树墕村养牛场改造</t>
  </si>
  <si>
    <t>乌镇核桃树墕村</t>
  </si>
  <si>
    <t>方塌镇赵家坬村冷库</t>
  </si>
  <si>
    <t>方塌镇赵家坬村</t>
  </si>
  <si>
    <t>乌镇秦家硷村山地苹果改造</t>
  </si>
  <si>
    <t>乌镇秦家硷村</t>
  </si>
  <si>
    <t>方塌马岔村党山自然村高效旱作节水农业</t>
  </si>
  <si>
    <t>方塌马岔村党山自然村</t>
  </si>
  <si>
    <t>店镇勃牛沟村山地苹果标准园创建</t>
  </si>
  <si>
    <t>刘国具镇马家沟村山地苹果标准园创建</t>
  </si>
  <si>
    <t>佳州街道办朱条沟村村集体养殖项目</t>
  </si>
  <si>
    <t>佳州街道办朱条沟村</t>
  </si>
  <si>
    <t>方塌镇谢家沟村东村高效旱作节水农业</t>
  </si>
  <si>
    <t>方塌镇谢家沟村东村</t>
  </si>
  <si>
    <t>金明寺镇周家沟村山地苹果标准园创建</t>
  </si>
  <si>
    <t>金明寺镇周家沟村</t>
  </si>
  <si>
    <t>金明寺镇中刘家峁村山地苹果基地提升项目</t>
  </si>
  <si>
    <t>金明寺镇中刘家峁村</t>
  </si>
  <si>
    <t>乌镇尚家沟村山地苹果果园提升项目</t>
  </si>
  <si>
    <t>乌镇尚家沟村</t>
  </si>
  <si>
    <t>乌镇秦家硷村山地苹果标准园创建</t>
  </si>
  <si>
    <t>乌镇刘双沟村山地苹果果园提升项目</t>
  </si>
  <si>
    <t>乌镇刘双沟村</t>
  </si>
  <si>
    <t>乌镇高西沟村山地苹果基地提升项目</t>
  </si>
  <si>
    <t>乌镇高西沟村</t>
  </si>
  <si>
    <t>朱家坬镇镇前何村（何家坬自然村）山地苹果标准园创建</t>
  </si>
  <si>
    <t>朱家坬镇镇前何村（何家坬自然村）</t>
  </si>
  <si>
    <t>朱家坬镇白家墕村山地苹果果园提升项目</t>
  </si>
  <si>
    <t>朱家坬镇白家墕村</t>
  </si>
  <si>
    <t>朱家坬镇垴坢圪垯村山地苹果标准园创建</t>
  </si>
  <si>
    <t>朱家坬镇垴坢圪垯村</t>
  </si>
  <si>
    <t>店镇勃牛沟村新建青储池</t>
  </si>
  <si>
    <t>刘国具镇刘国具村山地苹果</t>
  </si>
  <si>
    <t>刘国具镇刘国具村</t>
  </si>
  <si>
    <t>乌镇闫家峁村小杂粮种植示范基地项目</t>
  </si>
  <si>
    <t>乌镇闫家峁村</t>
  </si>
  <si>
    <t>刘国具镇高昌村中药材种植</t>
  </si>
  <si>
    <t>方塌镇杨塌村任家沟自然村小杂粮种植示范基地项目</t>
  </si>
  <si>
    <t>方塌镇杨塌村任家沟自然村</t>
  </si>
  <si>
    <t>方塌镇赵家坬村山地苹果</t>
  </si>
  <si>
    <t>刘国具镇云家码头村山地苹果标准园创建</t>
  </si>
  <si>
    <t>刘国具镇云家码头村</t>
  </si>
  <si>
    <t>刘国具镇杜家圪崂村山地苹果标准园创建</t>
  </si>
  <si>
    <t>刘国具镇杜家圪崂村</t>
  </si>
  <si>
    <t>方塌镇余山村小杂粮种植示范基地项目</t>
  </si>
  <si>
    <t>方塌镇余山村</t>
  </si>
  <si>
    <t>店镇乔枣坪村中药材种植</t>
  </si>
  <si>
    <t>店镇乔枣坪村</t>
  </si>
  <si>
    <t>金明寺镇柏树墕村中药材种植</t>
  </si>
  <si>
    <t>金明寺镇柏树墕村</t>
  </si>
  <si>
    <t>方塌镇圪崂湾村（乔兴庄自然村）山地苹果</t>
  </si>
  <si>
    <t>方塌镇圪崂湾村（乔兴庄自然村）</t>
  </si>
  <si>
    <t>方塌镇中咀峁村小杂粮种植示范基地项目</t>
  </si>
  <si>
    <t>方塌镇中咀峁村</t>
  </si>
  <si>
    <t>刘国具镇梨湾村山地苹果标准园创建</t>
  </si>
  <si>
    <t>方塌镇刘家坬村小杂粮种植示范基地项目</t>
  </si>
  <si>
    <t>方塌镇刘家坬村</t>
  </si>
  <si>
    <t>方塌镇圪崂湾村山地苹果基地提升项目</t>
  </si>
  <si>
    <t>方塌镇崖窑坬小杂粮种植示范基地项目</t>
  </si>
  <si>
    <t>方塌镇崖窑坬</t>
  </si>
  <si>
    <t>刘国具镇云家码头村山地苹果基地提升项目</t>
  </si>
  <si>
    <t>佳县佳县农业农村局</t>
  </si>
  <si>
    <t>金明寺镇官庄村小杂粮种植示范基地项目</t>
  </si>
  <si>
    <t>金明寺镇官庄村</t>
  </si>
  <si>
    <t>刘国具镇马家沟村山地苹果新栽</t>
  </si>
  <si>
    <t>金明寺镇王木匠沟村小杂粮种植示范基地项目</t>
  </si>
  <si>
    <t>金明寺镇王木匠沟村</t>
  </si>
  <si>
    <t>刘国具镇段家沟村小杂粮种植示范基地项目</t>
  </si>
  <si>
    <t>刘国具镇段家沟村</t>
  </si>
  <si>
    <t>全县红薯标准化种植</t>
  </si>
  <si>
    <t>王家砭镇王寨村小杂粮种植示范基地项目</t>
  </si>
  <si>
    <t>王家砭镇王寨村</t>
  </si>
  <si>
    <t>王家砭镇黑疙瘩村小杂粮种植示范基地项目</t>
  </si>
  <si>
    <t>王家砭镇黑疙瘩村</t>
  </si>
  <si>
    <t>王家砭镇火神山村小杂粮种植示范基地项目</t>
  </si>
  <si>
    <t>王家砭镇火神山村</t>
  </si>
  <si>
    <t>王家砭镇程家沟村小杂粮种植示范基地项目</t>
  </si>
  <si>
    <t>王家砭镇程家沟村</t>
  </si>
  <si>
    <t>朱官寨镇元峁村小杂粮种植示范基地项目</t>
  </si>
  <si>
    <t>朱官寨镇元峁村</t>
  </si>
  <si>
    <t>刘国具镇斗范梁村小杂粮种植示范基地项目</t>
  </si>
  <si>
    <t>刘国具镇斗范梁村</t>
  </si>
  <si>
    <t>通镇闫家坬村大棚</t>
  </si>
  <si>
    <t>通镇闫家坬村</t>
  </si>
  <si>
    <t>方塌镇乔则墕村小杂粮种植示范基地项目</t>
  </si>
  <si>
    <t>方塌镇乔则墕村</t>
  </si>
  <si>
    <t>刘国具镇白家铺村小杂粮种植示范基地项目</t>
  </si>
  <si>
    <t>刘国具镇白家铺村</t>
  </si>
  <si>
    <t>附件2</t>
  </si>
  <si>
    <t>佳县2025年部分基础设施类财政衔接资金调整明细表</t>
  </si>
  <si>
    <t>基础设施</t>
  </si>
  <si>
    <t>全县巩固安全饮水维修养护项目（非脱贫村）</t>
  </si>
  <si>
    <t>店镇三岔沟村贾家新庄自然村巩固饮水安全项目</t>
  </si>
  <si>
    <t>店镇三岔沟村贾家新庄自然村</t>
  </si>
  <si>
    <t>佳县水利局</t>
  </si>
  <si>
    <t>332001</t>
  </si>
  <si>
    <t>2130504</t>
  </si>
  <si>
    <t>50302</t>
  </si>
  <si>
    <t>全县巩固安全饮水维修养护项目（脱贫村）</t>
  </si>
  <si>
    <t>朱官寨镇王家坬村苦菜疙瘩自然村巩固饮水安全项目</t>
  </si>
  <si>
    <t>刘国具镇黄谷地村复胜湾自然村巩固饮水安全项目</t>
  </si>
  <si>
    <t>刘国具镇黄谷地村复胜湾自然村</t>
  </si>
  <si>
    <t>通镇向阳湾村张包山自然村巩固饮水安全项目</t>
  </si>
  <si>
    <t>通镇向阳湾村张包山自然村</t>
  </si>
  <si>
    <t>金明寺镇王连沟村菜地自然村巩固饮水安全项目</t>
  </si>
  <si>
    <t>金明寺镇王连沟村菜地自然村</t>
  </si>
  <si>
    <t>佳州街道办事处云石峁村巩固饮水安全项目</t>
  </si>
  <si>
    <t>佳州街道办事处云石峁村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</si>
</sst>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vertical="center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2 2" xfId="50"/>
    <cellStyle name="常规 3 2" xfId="51"/>
    <cellStyle name="常规 66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139</xdr:row>
      <xdr:rowOff>0</xdr:rowOff>
    </xdr:from>
    <xdr:to>
      <xdr:col>4</xdr:col>
      <xdr:colOff>86995</xdr:colOff>
      <xdr:row>139</xdr:row>
      <xdr:rowOff>350520</xdr:rowOff>
    </xdr:to>
    <xdr:pic>
      <xdr:nvPicPr>
        <xdr:cNvPr id="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49523650"/>
          <a:ext cx="8699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86995</xdr:colOff>
      <xdr:row>139</xdr:row>
      <xdr:rowOff>379095</xdr:rowOff>
    </xdr:to>
    <xdr:pic>
      <xdr:nvPicPr>
        <xdr:cNvPr id="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49523650"/>
          <a:ext cx="8699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86995</xdr:colOff>
      <xdr:row>142</xdr:row>
      <xdr:rowOff>5080</xdr:rowOff>
    </xdr:to>
    <xdr:pic>
      <xdr:nvPicPr>
        <xdr:cNvPr id="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0209450"/>
          <a:ext cx="8699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86995</xdr:colOff>
      <xdr:row>142</xdr:row>
      <xdr:rowOff>37465</xdr:rowOff>
    </xdr:to>
    <xdr:pic>
      <xdr:nvPicPr>
        <xdr:cNvPr id="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0209450"/>
          <a:ext cx="8699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86995</xdr:colOff>
      <xdr:row>145</xdr:row>
      <xdr:rowOff>344805</xdr:rowOff>
    </xdr:to>
    <xdr:pic>
      <xdr:nvPicPr>
        <xdr:cNvPr id="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2438300"/>
          <a:ext cx="8699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86995</xdr:colOff>
      <xdr:row>146</xdr:row>
      <xdr:rowOff>345440</xdr:rowOff>
    </xdr:to>
    <xdr:pic>
      <xdr:nvPicPr>
        <xdr:cNvPr id="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3124100"/>
          <a:ext cx="8699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86995</xdr:colOff>
      <xdr:row>147</xdr:row>
      <xdr:rowOff>349250</xdr:rowOff>
    </xdr:to>
    <xdr:pic>
      <xdr:nvPicPr>
        <xdr:cNvPr id="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3809900"/>
          <a:ext cx="8699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86995</xdr:colOff>
      <xdr:row>150</xdr:row>
      <xdr:rowOff>6350</xdr:rowOff>
    </xdr:to>
    <xdr:pic>
      <xdr:nvPicPr>
        <xdr:cNvPr id="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4324250"/>
          <a:ext cx="8699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86995</xdr:colOff>
      <xdr:row>150</xdr:row>
      <xdr:rowOff>33655</xdr:rowOff>
    </xdr:to>
    <xdr:pic>
      <xdr:nvPicPr>
        <xdr:cNvPr id="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4324250"/>
          <a:ext cx="8699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86995</xdr:colOff>
      <xdr:row>149</xdr:row>
      <xdr:rowOff>172085</xdr:rowOff>
    </xdr:to>
    <xdr:pic>
      <xdr:nvPicPr>
        <xdr:cNvPr id="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4324250"/>
          <a:ext cx="8699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86995</xdr:colOff>
      <xdr:row>150</xdr:row>
      <xdr:rowOff>39370</xdr:rowOff>
    </xdr:to>
    <xdr:pic>
      <xdr:nvPicPr>
        <xdr:cNvPr id="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4324250"/>
          <a:ext cx="8699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86995</xdr:colOff>
      <xdr:row>146</xdr:row>
      <xdr:rowOff>379730</xdr:rowOff>
    </xdr:to>
    <xdr:pic>
      <xdr:nvPicPr>
        <xdr:cNvPr id="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3124100"/>
          <a:ext cx="86995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86995</xdr:colOff>
      <xdr:row>151</xdr:row>
      <xdr:rowOff>342265</xdr:rowOff>
    </xdr:to>
    <xdr:pic>
      <xdr:nvPicPr>
        <xdr:cNvPr id="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5181500"/>
          <a:ext cx="8699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86995</xdr:colOff>
      <xdr:row>151</xdr:row>
      <xdr:rowOff>381000</xdr:rowOff>
    </xdr:to>
    <xdr:pic>
      <xdr:nvPicPr>
        <xdr:cNvPr id="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5181500"/>
          <a:ext cx="8699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86995</xdr:colOff>
      <xdr:row>150</xdr:row>
      <xdr:rowOff>347980</xdr:rowOff>
    </xdr:to>
    <xdr:pic>
      <xdr:nvPicPr>
        <xdr:cNvPr id="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4667150"/>
          <a:ext cx="8699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86995</xdr:colOff>
      <xdr:row>150</xdr:row>
      <xdr:rowOff>341630</xdr:rowOff>
    </xdr:to>
    <xdr:pic>
      <xdr:nvPicPr>
        <xdr:cNvPr id="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4667150"/>
          <a:ext cx="8699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86995</xdr:colOff>
      <xdr:row>150</xdr:row>
      <xdr:rowOff>384175</xdr:rowOff>
    </xdr:to>
    <xdr:pic>
      <xdr:nvPicPr>
        <xdr:cNvPr id="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82620" y="5466715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10</xdr:col>
      <xdr:colOff>553085</xdr:colOff>
      <xdr:row>128</xdr:row>
      <xdr:rowOff>165735</xdr:rowOff>
    </xdr:to>
    <xdr:pic>
      <xdr:nvPicPr>
        <xdr:cNvPr id="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2895" y="4678045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127</xdr:row>
      <xdr:rowOff>0</xdr:rowOff>
    </xdr:from>
    <xdr:to>
      <xdr:col>10</xdr:col>
      <xdr:colOff>553085</xdr:colOff>
      <xdr:row>128</xdr:row>
      <xdr:rowOff>212725</xdr:rowOff>
    </xdr:to>
    <xdr:pic>
      <xdr:nvPicPr>
        <xdr:cNvPr id="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2895" y="4678045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127</xdr:row>
      <xdr:rowOff>0</xdr:rowOff>
    </xdr:from>
    <xdr:to>
      <xdr:col>10</xdr:col>
      <xdr:colOff>553085</xdr:colOff>
      <xdr:row>128</xdr:row>
      <xdr:rowOff>165735</xdr:rowOff>
    </xdr:to>
    <xdr:pic>
      <xdr:nvPicPr>
        <xdr:cNvPr id="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58985" y="4678045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127</xdr:row>
      <xdr:rowOff>0</xdr:rowOff>
    </xdr:from>
    <xdr:to>
      <xdr:col>10</xdr:col>
      <xdr:colOff>553085</xdr:colOff>
      <xdr:row>128</xdr:row>
      <xdr:rowOff>212725</xdr:rowOff>
    </xdr:to>
    <xdr:pic>
      <xdr:nvPicPr>
        <xdr:cNvPr id="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58985" y="4678045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137</xdr:row>
      <xdr:rowOff>0</xdr:rowOff>
    </xdr:from>
    <xdr:to>
      <xdr:col>10</xdr:col>
      <xdr:colOff>553085</xdr:colOff>
      <xdr:row>138</xdr:row>
      <xdr:rowOff>165735</xdr:rowOff>
    </xdr:to>
    <xdr:pic>
      <xdr:nvPicPr>
        <xdr:cNvPr id="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2895" y="49180750"/>
          <a:ext cx="55308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137</xdr:row>
      <xdr:rowOff>0</xdr:rowOff>
    </xdr:from>
    <xdr:to>
      <xdr:col>10</xdr:col>
      <xdr:colOff>553085</xdr:colOff>
      <xdr:row>139</xdr:row>
      <xdr:rowOff>41275</xdr:rowOff>
    </xdr:to>
    <xdr:pic>
      <xdr:nvPicPr>
        <xdr:cNvPr id="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2895" y="49180750"/>
          <a:ext cx="55308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137</xdr:row>
      <xdr:rowOff>0</xdr:rowOff>
    </xdr:from>
    <xdr:to>
      <xdr:col>10</xdr:col>
      <xdr:colOff>553085</xdr:colOff>
      <xdr:row>138</xdr:row>
      <xdr:rowOff>165735</xdr:rowOff>
    </xdr:to>
    <xdr:pic>
      <xdr:nvPicPr>
        <xdr:cNvPr id="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58985" y="49180750"/>
          <a:ext cx="8699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466090</xdr:colOff>
      <xdr:row>137</xdr:row>
      <xdr:rowOff>0</xdr:rowOff>
    </xdr:from>
    <xdr:to>
      <xdr:col>10</xdr:col>
      <xdr:colOff>553085</xdr:colOff>
      <xdr:row>139</xdr:row>
      <xdr:rowOff>41275</xdr:rowOff>
    </xdr:to>
    <xdr:pic>
      <xdr:nvPicPr>
        <xdr:cNvPr id="1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58985" y="49180750"/>
          <a:ext cx="86995" cy="384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342265</xdr:rowOff>
    </xdr:to>
    <xdr:pic>
      <xdr:nvPicPr>
        <xdr:cNvPr id="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87075" y="49276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389890</xdr:rowOff>
    </xdr:to>
    <xdr:pic>
      <xdr:nvPicPr>
        <xdr:cNvPr id="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87075" y="4927600"/>
          <a:ext cx="85725" cy="389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2"/>
  <sheetViews>
    <sheetView zoomScale="90" zoomScaleNormal="90" workbookViewId="0">
      <pane ySplit="5" topLeftCell="A6" activePane="bottomLeft" state="frozen"/>
      <selection/>
      <selection pane="bottomLeft" activeCell="A2" sqref="A2:P2"/>
    </sheetView>
  </sheetViews>
  <sheetFormatPr defaultColWidth="9" defaultRowHeight="13.5"/>
  <cols>
    <col min="1" max="1" width="8.525" style="4" customWidth="1"/>
    <col min="2" max="2" width="8.525" style="5" customWidth="1"/>
    <col min="3" max="4" width="12.3583333333333" style="6" customWidth="1"/>
    <col min="5" max="5" width="13.375" style="6" customWidth="1"/>
    <col min="6" max="6" width="10.5333333333333" style="7" customWidth="1"/>
    <col min="7" max="7" width="13.1166666666667" style="7" customWidth="1"/>
    <col min="8" max="8" width="8.25" style="4" customWidth="1"/>
    <col min="9" max="9" width="16.8" style="8" customWidth="1"/>
    <col min="10" max="10" width="16.8" style="4" customWidth="1"/>
    <col min="11" max="11" width="11.7833333333333" style="4" customWidth="1"/>
    <col min="12" max="12" width="11.4666666666667" style="7" customWidth="1"/>
    <col min="13" max="13" width="10.4416666666667" style="7" customWidth="1"/>
    <col min="14" max="15" width="10.525" style="7" customWidth="1"/>
    <col min="16" max="16" width="9" style="6" customWidth="1"/>
    <col min="17" max="17" width="9.875" style="2" customWidth="1"/>
    <col min="18" max="16384" width="9" style="2"/>
  </cols>
  <sheetData>
    <row r="1" s="1" customFormat="1" ht="28" customHeight="1" spans="1:24">
      <c r="A1" s="9" t="s">
        <v>0</v>
      </c>
      <c r="B1" s="10"/>
      <c r="C1" s="11"/>
      <c r="D1" s="12"/>
      <c r="E1" s="12"/>
      <c r="F1" s="13"/>
      <c r="G1" s="13"/>
      <c r="H1" s="14"/>
      <c r="I1" s="14"/>
      <c r="J1" s="14"/>
      <c r="K1" s="14"/>
      <c r="L1" s="47"/>
      <c r="M1" s="13"/>
      <c r="N1" s="13"/>
      <c r="O1" s="13"/>
      <c r="P1" s="48"/>
      <c r="Q1" s="55"/>
      <c r="R1" s="55"/>
      <c r="S1" s="55"/>
      <c r="T1" s="55"/>
      <c r="U1" s="55"/>
      <c r="V1" s="55"/>
      <c r="W1" s="55"/>
      <c r="X1" s="56"/>
    </row>
    <row r="2" s="2" customFormat="1" ht="40" customHeight="1" spans="1:16">
      <c r="A2" s="15" t="s">
        <v>1</v>
      </c>
      <c r="B2" s="16"/>
      <c r="C2" s="17"/>
      <c r="D2" s="17"/>
      <c r="E2" s="17"/>
      <c r="F2" s="18"/>
      <c r="G2" s="18"/>
      <c r="H2" s="15"/>
      <c r="I2" s="49"/>
      <c r="J2" s="15"/>
      <c r="K2" s="15"/>
      <c r="L2" s="18"/>
      <c r="M2" s="18"/>
      <c r="N2" s="18"/>
      <c r="O2" s="18"/>
      <c r="P2" s="17"/>
    </row>
    <row r="3" s="2" customFormat="1" ht="28" customHeight="1" spans="1:16">
      <c r="A3" s="19"/>
      <c r="B3" s="19"/>
      <c r="C3" s="19"/>
      <c r="D3" s="19"/>
      <c r="E3" s="19"/>
      <c r="F3" s="19"/>
      <c r="G3" s="19"/>
      <c r="H3" s="19"/>
      <c r="I3" s="50"/>
      <c r="J3" s="19"/>
      <c r="K3" s="19"/>
      <c r="L3" s="51"/>
      <c r="M3" s="51"/>
      <c r="N3" s="51"/>
      <c r="O3" s="51"/>
      <c r="P3" s="51" t="s">
        <v>2</v>
      </c>
    </row>
    <row r="4" s="3" customFormat="1" ht="45" customHeight="1" spans="1:17">
      <c r="A4" s="20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3" t="s">
        <v>9</v>
      </c>
      <c r="H4" s="20" t="s">
        <v>3</v>
      </c>
      <c r="I4" s="20" t="s">
        <v>5</v>
      </c>
      <c r="J4" s="20" t="s">
        <v>6</v>
      </c>
      <c r="K4" s="20" t="s">
        <v>7</v>
      </c>
      <c r="L4" s="23" t="s">
        <v>8</v>
      </c>
      <c r="M4" s="22" t="s">
        <v>9</v>
      </c>
      <c r="N4" s="22" t="s">
        <v>10</v>
      </c>
      <c r="O4" s="22" t="s">
        <v>11</v>
      </c>
      <c r="P4" s="21" t="s">
        <v>12</v>
      </c>
      <c r="Q4" s="57" t="s">
        <v>13</v>
      </c>
    </row>
    <row r="5" s="3" customFormat="1" ht="31" customHeight="1" spans="1:17">
      <c r="A5" s="20"/>
      <c r="B5" s="21"/>
      <c r="C5" s="21"/>
      <c r="D5" s="21"/>
      <c r="E5" s="21"/>
      <c r="F5" s="23">
        <f>SUBTOTAL(9,F6:F152)</f>
        <v>5009.62</v>
      </c>
      <c r="G5" s="23">
        <f>SUBTOTAL(9,G6:G152)</f>
        <v>5009.62</v>
      </c>
      <c r="H5" s="23"/>
      <c r="I5" s="23"/>
      <c r="J5" s="23"/>
      <c r="K5" s="23"/>
      <c r="L5" s="23">
        <f>SUBTOTAL(9,L6:L152)</f>
        <v>3259.62</v>
      </c>
      <c r="M5" s="23">
        <f>SUBTOTAL(9,M6:M152)</f>
        <v>5009.62</v>
      </c>
      <c r="N5" s="22"/>
      <c r="O5" s="22"/>
      <c r="P5" s="21"/>
      <c r="Q5" s="58"/>
    </row>
    <row r="6" s="59" customFormat="1" ht="40.5" spans="1:17">
      <c r="A6" s="62">
        <v>1</v>
      </c>
      <c r="B6" s="63" t="s">
        <v>14</v>
      </c>
      <c r="C6" s="64" t="s">
        <v>15</v>
      </c>
      <c r="D6" s="64" t="s">
        <v>16</v>
      </c>
      <c r="E6" s="63" t="s">
        <v>17</v>
      </c>
      <c r="F6" s="65">
        <v>63.6</v>
      </c>
      <c r="G6" s="65">
        <v>18.6</v>
      </c>
      <c r="H6" s="62">
        <v>1</v>
      </c>
      <c r="I6" s="64" t="s">
        <v>18</v>
      </c>
      <c r="J6" s="64" t="s">
        <v>19</v>
      </c>
      <c r="K6" s="64" t="s">
        <v>20</v>
      </c>
      <c r="L6" s="65">
        <v>18.6</v>
      </c>
      <c r="M6" s="65">
        <v>18.6</v>
      </c>
      <c r="N6" s="70" t="s">
        <v>21</v>
      </c>
      <c r="O6" s="71">
        <v>326001</v>
      </c>
      <c r="P6" s="72">
        <v>2130505</v>
      </c>
      <c r="Q6" s="72">
        <v>50399</v>
      </c>
    </row>
    <row r="7" s="59" customFormat="1" ht="40.5" spans="1:17">
      <c r="A7" s="62"/>
      <c r="B7" s="63"/>
      <c r="C7" s="64"/>
      <c r="D7" s="64"/>
      <c r="E7" s="63"/>
      <c r="F7" s="65"/>
      <c r="G7" s="65">
        <v>4</v>
      </c>
      <c r="H7" s="62">
        <v>2</v>
      </c>
      <c r="I7" s="64" t="s">
        <v>22</v>
      </c>
      <c r="J7" s="64" t="s">
        <v>23</v>
      </c>
      <c r="K7" s="64" t="s">
        <v>20</v>
      </c>
      <c r="L7" s="65">
        <v>4</v>
      </c>
      <c r="M7" s="65">
        <v>4</v>
      </c>
      <c r="N7" s="70" t="s">
        <v>21</v>
      </c>
      <c r="O7" s="71">
        <v>326001</v>
      </c>
      <c r="P7" s="72">
        <v>2130505</v>
      </c>
      <c r="Q7" s="72">
        <v>50399</v>
      </c>
    </row>
    <row r="8" s="59" customFormat="1" ht="40.5" spans="1:17">
      <c r="A8" s="62"/>
      <c r="B8" s="63"/>
      <c r="C8" s="64"/>
      <c r="D8" s="64"/>
      <c r="E8" s="63"/>
      <c r="F8" s="65"/>
      <c r="G8" s="65">
        <v>12</v>
      </c>
      <c r="H8" s="62">
        <v>3</v>
      </c>
      <c r="I8" s="64" t="s">
        <v>24</v>
      </c>
      <c r="J8" s="64" t="s">
        <v>25</v>
      </c>
      <c r="K8" s="64" t="s">
        <v>20</v>
      </c>
      <c r="L8" s="65">
        <v>12</v>
      </c>
      <c r="M8" s="65">
        <v>12</v>
      </c>
      <c r="N8" s="70" t="s">
        <v>21</v>
      </c>
      <c r="O8" s="71">
        <v>326001</v>
      </c>
      <c r="P8" s="72">
        <v>2130505</v>
      </c>
      <c r="Q8" s="72">
        <v>50399</v>
      </c>
    </row>
    <row r="9" s="59" customFormat="1" ht="40.5" spans="1:17">
      <c r="A9" s="62"/>
      <c r="B9" s="63"/>
      <c r="C9" s="64"/>
      <c r="D9" s="64"/>
      <c r="E9" s="63"/>
      <c r="F9" s="65"/>
      <c r="G9" s="65">
        <v>22.4</v>
      </c>
      <c r="H9" s="62">
        <v>4</v>
      </c>
      <c r="I9" s="64" t="s">
        <v>26</v>
      </c>
      <c r="J9" s="64" t="s">
        <v>25</v>
      </c>
      <c r="K9" s="64" t="s">
        <v>20</v>
      </c>
      <c r="L9" s="65">
        <v>22.4</v>
      </c>
      <c r="M9" s="65">
        <v>22.4</v>
      </c>
      <c r="N9" s="70" t="s">
        <v>21</v>
      </c>
      <c r="O9" s="71">
        <v>326001</v>
      </c>
      <c r="P9" s="72">
        <v>2130505</v>
      </c>
      <c r="Q9" s="72">
        <v>50399</v>
      </c>
    </row>
    <row r="10" s="59" customFormat="1" ht="40.5" spans="1:17">
      <c r="A10" s="62"/>
      <c r="B10" s="63"/>
      <c r="C10" s="64"/>
      <c r="D10" s="64"/>
      <c r="E10" s="63"/>
      <c r="F10" s="65"/>
      <c r="G10" s="65">
        <v>4.8</v>
      </c>
      <c r="H10" s="62">
        <v>5</v>
      </c>
      <c r="I10" s="64" t="s">
        <v>27</v>
      </c>
      <c r="J10" s="64" t="s">
        <v>28</v>
      </c>
      <c r="K10" s="64" t="s">
        <v>20</v>
      </c>
      <c r="L10" s="65">
        <v>4.8</v>
      </c>
      <c r="M10" s="65">
        <v>4.8</v>
      </c>
      <c r="N10" s="70" t="s">
        <v>21</v>
      </c>
      <c r="O10" s="71">
        <v>326001</v>
      </c>
      <c r="P10" s="72">
        <v>2130505</v>
      </c>
      <c r="Q10" s="72">
        <v>50399</v>
      </c>
    </row>
    <row r="11" s="59" customFormat="1" spans="1:17">
      <c r="A11" s="62"/>
      <c r="B11" s="63"/>
      <c r="C11" s="64"/>
      <c r="D11" s="64"/>
      <c r="E11" s="63"/>
      <c r="F11" s="65"/>
      <c r="G11" s="65">
        <v>1.8</v>
      </c>
      <c r="H11" s="62">
        <v>6</v>
      </c>
      <c r="I11" s="64" t="s">
        <v>29</v>
      </c>
      <c r="J11" s="64" t="s">
        <v>30</v>
      </c>
      <c r="K11" s="64" t="s">
        <v>20</v>
      </c>
      <c r="L11" s="65">
        <v>9</v>
      </c>
      <c r="M11" s="65">
        <v>1.8</v>
      </c>
      <c r="N11" s="70" t="s">
        <v>21</v>
      </c>
      <c r="O11" s="73">
        <v>326001</v>
      </c>
      <c r="P11" s="74">
        <v>2130505</v>
      </c>
      <c r="Q11" s="74">
        <v>50399</v>
      </c>
    </row>
    <row r="12" s="59" customFormat="1" spans="1:17">
      <c r="A12" s="62">
        <v>2</v>
      </c>
      <c r="B12" s="63" t="s">
        <v>14</v>
      </c>
      <c r="C12" s="64" t="s">
        <v>31</v>
      </c>
      <c r="D12" s="64" t="s">
        <v>32</v>
      </c>
      <c r="E12" s="63" t="s">
        <v>17</v>
      </c>
      <c r="F12" s="65">
        <v>53.58</v>
      </c>
      <c r="G12" s="65">
        <v>7.2</v>
      </c>
      <c r="H12" s="62"/>
      <c r="I12" s="64"/>
      <c r="J12" s="64"/>
      <c r="K12" s="64"/>
      <c r="L12" s="65"/>
      <c r="M12" s="65">
        <v>7.2</v>
      </c>
      <c r="N12" s="70"/>
      <c r="O12" s="73"/>
      <c r="P12" s="74"/>
      <c r="Q12" s="74">
        <v>50399</v>
      </c>
    </row>
    <row r="13" s="59" customFormat="1" ht="40.5" spans="1:17">
      <c r="A13" s="62"/>
      <c r="B13" s="63"/>
      <c r="C13" s="64"/>
      <c r="D13" s="64"/>
      <c r="E13" s="63"/>
      <c r="F13" s="65"/>
      <c r="G13" s="65">
        <v>16</v>
      </c>
      <c r="H13" s="62">
        <v>7</v>
      </c>
      <c r="I13" s="64" t="s">
        <v>33</v>
      </c>
      <c r="J13" s="64" t="s">
        <v>34</v>
      </c>
      <c r="K13" s="64" t="s">
        <v>20</v>
      </c>
      <c r="L13" s="65">
        <v>16</v>
      </c>
      <c r="M13" s="65">
        <v>16</v>
      </c>
      <c r="N13" s="70" t="s">
        <v>21</v>
      </c>
      <c r="O13" s="71">
        <v>326001</v>
      </c>
      <c r="P13" s="72">
        <v>2130505</v>
      </c>
      <c r="Q13" s="72">
        <v>50399</v>
      </c>
    </row>
    <row r="14" s="59" customFormat="1" ht="40.5" spans="1:17">
      <c r="A14" s="62"/>
      <c r="B14" s="63"/>
      <c r="C14" s="64"/>
      <c r="D14" s="64"/>
      <c r="E14" s="63"/>
      <c r="F14" s="65"/>
      <c r="G14" s="65">
        <v>3.2</v>
      </c>
      <c r="H14" s="62">
        <v>8</v>
      </c>
      <c r="I14" s="64" t="s">
        <v>35</v>
      </c>
      <c r="J14" s="64" t="s">
        <v>36</v>
      </c>
      <c r="K14" s="64" t="s">
        <v>20</v>
      </c>
      <c r="L14" s="65">
        <v>3.2</v>
      </c>
      <c r="M14" s="65">
        <v>3.2</v>
      </c>
      <c r="N14" s="70" t="s">
        <v>21</v>
      </c>
      <c r="O14" s="71">
        <v>326001</v>
      </c>
      <c r="P14" s="72">
        <v>2130505</v>
      </c>
      <c r="Q14" s="72">
        <v>50399</v>
      </c>
    </row>
    <row r="15" s="59" customFormat="1" ht="40.5" spans="1:17">
      <c r="A15" s="62"/>
      <c r="B15" s="63"/>
      <c r="C15" s="64"/>
      <c r="D15" s="64"/>
      <c r="E15" s="63"/>
      <c r="F15" s="65"/>
      <c r="G15" s="65">
        <v>8.8</v>
      </c>
      <c r="H15" s="62">
        <v>9</v>
      </c>
      <c r="I15" s="64" t="s">
        <v>37</v>
      </c>
      <c r="J15" s="64" t="s">
        <v>38</v>
      </c>
      <c r="K15" s="64" t="s">
        <v>20</v>
      </c>
      <c r="L15" s="65">
        <v>8.8</v>
      </c>
      <c r="M15" s="65">
        <v>8.8</v>
      </c>
      <c r="N15" s="70" t="s">
        <v>21</v>
      </c>
      <c r="O15" s="71">
        <v>326001</v>
      </c>
      <c r="P15" s="72">
        <v>2130505</v>
      </c>
      <c r="Q15" s="72">
        <v>50399</v>
      </c>
    </row>
    <row r="16" s="59" customFormat="1" ht="40.5" spans="1:17">
      <c r="A16" s="62"/>
      <c r="B16" s="63"/>
      <c r="C16" s="64"/>
      <c r="D16" s="64"/>
      <c r="E16" s="63"/>
      <c r="F16" s="65"/>
      <c r="G16" s="65">
        <v>8</v>
      </c>
      <c r="H16" s="62">
        <v>10</v>
      </c>
      <c r="I16" s="64" t="s">
        <v>39</v>
      </c>
      <c r="J16" s="64" t="s">
        <v>40</v>
      </c>
      <c r="K16" s="64" t="s">
        <v>20</v>
      </c>
      <c r="L16" s="65">
        <v>8</v>
      </c>
      <c r="M16" s="65">
        <v>8</v>
      </c>
      <c r="N16" s="70" t="s">
        <v>21</v>
      </c>
      <c r="O16" s="71">
        <v>326001</v>
      </c>
      <c r="P16" s="72">
        <v>2130505</v>
      </c>
      <c r="Q16" s="72">
        <v>50399</v>
      </c>
    </row>
    <row r="17" s="59" customFormat="1" spans="1:17">
      <c r="A17" s="62"/>
      <c r="B17" s="63"/>
      <c r="C17" s="64"/>
      <c r="D17" s="64"/>
      <c r="E17" s="63"/>
      <c r="F17" s="65"/>
      <c r="G17" s="66">
        <v>10.38</v>
      </c>
      <c r="H17" s="62">
        <v>11</v>
      </c>
      <c r="I17" s="64" t="s">
        <v>41</v>
      </c>
      <c r="J17" s="64" t="s">
        <v>42</v>
      </c>
      <c r="K17" s="64" t="s">
        <v>20</v>
      </c>
      <c r="L17" s="66">
        <v>10.4</v>
      </c>
      <c r="M17" s="66">
        <v>10.38</v>
      </c>
      <c r="N17" s="70" t="s">
        <v>21</v>
      </c>
      <c r="O17" s="74">
        <v>326001</v>
      </c>
      <c r="P17" s="74">
        <v>2130505</v>
      </c>
      <c r="Q17" s="74">
        <v>50399</v>
      </c>
    </row>
    <row r="18" s="59" customFormat="1" spans="1:17">
      <c r="A18" s="67">
        <v>3</v>
      </c>
      <c r="B18" s="63" t="s">
        <v>14</v>
      </c>
      <c r="C18" s="64" t="s">
        <v>43</v>
      </c>
      <c r="D18" s="64" t="s">
        <v>44</v>
      </c>
      <c r="E18" s="64" t="s">
        <v>17</v>
      </c>
      <c r="F18" s="65">
        <v>45.9</v>
      </c>
      <c r="G18" s="66">
        <v>0.02</v>
      </c>
      <c r="H18" s="62"/>
      <c r="I18" s="64"/>
      <c r="J18" s="64"/>
      <c r="K18" s="64"/>
      <c r="L18" s="66"/>
      <c r="M18" s="66">
        <v>0.02</v>
      </c>
      <c r="N18" s="70"/>
      <c r="O18" s="74">
        <v>326001</v>
      </c>
      <c r="P18" s="74">
        <v>2130505</v>
      </c>
      <c r="Q18" s="74">
        <v>50399</v>
      </c>
    </row>
    <row r="19" s="59" customFormat="1" ht="40.5" spans="1:17">
      <c r="A19" s="67"/>
      <c r="B19" s="63"/>
      <c r="C19" s="64"/>
      <c r="D19" s="64"/>
      <c r="E19" s="64"/>
      <c r="F19" s="65"/>
      <c r="G19" s="66">
        <v>22.4</v>
      </c>
      <c r="H19" s="62">
        <v>12</v>
      </c>
      <c r="I19" s="64" t="s">
        <v>45</v>
      </c>
      <c r="J19" s="64" t="s">
        <v>46</v>
      </c>
      <c r="K19" s="64" t="s">
        <v>20</v>
      </c>
      <c r="L19" s="65">
        <v>22.4</v>
      </c>
      <c r="M19" s="65">
        <v>22.4</v>
      </c>
      <c r="N19" s="70" t="s">
        <v>21</v>
      </c>
      <c r="O19" s="71">
        <v>326001</v>
      </c>
      <c r="P19" s="72">
        <v>2130505</v>
      </c>
      <c r="Q19" s="72">
        <v>50399</v>
      </c>
    </row>
    <row r="20" s="59" customFormat="1" spans="1:17">
      <c r="A20" s="67"/>
      <c r="B20" s="63"/>
      <c r="C20" s="64"/>
      <c r="D20" s="64"/>
      <c r="E20" s="64"/>
      <c r="F20" s="65"/>
      <c r="G20" s="66">
        <v>23.48</v>
      </c>
      <c r="H20" s="62">
        <v>13</v>
      </c>
      <c r="I20" s="64" t="s">
        <v>47</v>
      </c>
      <c r="J20" s="64" t="s">
        <v>48</v>
      </c>
      <c r="K20" s="64" t="s">
        <v>20</v>
      </c>
      <c r="L20" s="66">
        <v>23.6</v>
      </c>
      <c r="M20" s="66">
        <v>23.48</v>
      </c>
      <c r="N20" s="70" t="s">
        <v>21</v>
      </c>
      <c r="O20" s="74">
        <v>326001</v>
      </c>
      <c r="P20" s="74">
        <v>2130505</v>
      </c>
      <c r="Q20" s="74">
        <v>50399</v>
      </c>
    </row>
    <row r="21" s="59" customFormat="1" spans="1:17">
      <c r="A21" s="67">
        <v>4</v>
      </c>
      <c r="B21" s="63" t="s">
        <v>14</v>
      </c>
      <c r="C21" s="64" t="s">
        <v>49</v>
      </c>
      <c r="D21" s="64" t="s">
        <v>50</v>
      </c>
      <c r="E21" s="64" t="s">
        <v>17</v>
      </c>
      <c r="F21" s="65">
        <v>10.25</v>
      </c>
      <c r="G21" s="66">
        <v>0.12</v>
      </c>
      <c r="H21" s="62"/>
      <c r="I21" s="64"/>
      <c r="J21" s="64"/>
      <c r="K21" s="64"/>
      <c r="L21" s="66"/>
      <c r="M21" s="66">
        <v>0.12</v>
      </c>
      <c r="N21" s="70"/>
      <c r="O21" s="74">
        <v>326001</v>
      </c>
      <c r="P21" s="74">
        <v>2130505</v>
      </c>
      <c r="Q21" s="74">
        <v>50399</v>
      </c>
    </row>
    <row r="22" s="59" customFormat="1" ht="40.5" spans="1:17">
      <c r="A22" s="67"/>
      <c r="B22" s="63"/>
      <c r="C22" s="64"/>
      <c r="D22" s="64"/>
      <c r="E22" s="64"/>
      <c r="F22" s="65"/>
      <c r="G22" s="65">
        <v>6.4</v>
      </c>
      <c r="H22" s="68">
        <v>14</v>
      </c>
      <c r="I22" s="64" t="s">
        <v>51</v>
      </c>
      <c r="J22" s="64" t="s">
        <v>32</v>
      </c>
      <c r="K22" s="64" t="s">
        <v>20</v>
      </c>
      <c r="L22" s="65">
        <v>6.4</v>
      </c>
      <c r="M22" s="65">
        <v>6.4</v>
      </c>
      <c r="N22" s="70" t="s">
        <v>21</v>
      </c>
      <c r="O22" s="71">
        <v>326001</v>
      </c>
      <c r="P22" s="72">
        <v>2130505</v>
      </c>
      <c r="Q22" s="72">
        <v>50399</v>
      </c>
    </row>
    <row r="23" s="59" customFormat="1" ht="14.25" spans="1:17">
      <c r="A23" s="67"/>
      <c r="B23" s="63"/>
      <c r="C23" s="64"/>
      <c r="D23" s="64"/>
      <c r="E23" s="64"/>
      <c r="F23" s="65"/>
      <c r="G23" s="65">
        <v>3.73</v>
      </c>
      <c r="H23" s="68">
        <v>15</v>
      </c>
      <c r="I23" s="64" t="s">
        <v>52</v>
      </c>
      <c r="J23" s="64" t="s">
        <v>44</v>
      </c>
      <c r="K23" s="64" t="s">
        <v>20</v>
      </c>
      <c r="L23" s="65">
        <v>6.4</v>
      </c>
      <c r="M23" s="65">
        <v>3.73</v>
      </c>
      <c r="N23" s="70" t="s">
        <v>21</v>
      </c>
      <c r="O23" s="71">
        <v>326001</v>
      </c>
      <c r="P23" s="72">
        <v>2130505</v>
      </c>
      <c r="Q23" s="72">
        <v>50399</v>
      </c>
    </row>
    <row r="24" s="59" customFormat="1" ht="14.25" spans="1:17">
      <c r="A24" s="67">
        <v>5</v>
      </c>
      <c r="B24" s="63" t="s">
        <v>14</v>
      </c>
      <c r="C24" s="64" t="s">
        <v>53</v>
      </c>
      <c r="D24" s="64" t="s">
        <v>54</v>
      </c>
      <c r="E24" s="64" t="s">
        <v>17</v>
      </c>
      <c r="F24" s="65">
        <v>45.4</v>
      </c>
      <c r="G24" s="65">
        <v>2.67</v>
      </c>
      <c r="H24" s="68"/>
      <c r="I24" s="64"/>
      <c r="J24" s="64"/>
      <c r="K24" s="64"/>
      <c r="L24" s="65"/>
      <c r="M24" s="65">
        <v>2.67</v>
      </c>
      <c r="N24" s="70"/>
      <c r="O24" s="71">
        <v>326001</v>
      </c>
      <c r="P24" s="72">
        <v>2130505</v>
      </c>
      <c r="Q24" s="72">
        <v>50399</v>
      </c>
    </row>
    <row r="25" s="59" customFormat="1" ht="40.5" spans="1:17">
      <c r="A25" s="67"/>
      <c r="B25" s="63"/>
      <c r="C25" s="64"/>
      <c r="D25" s="64"/>
      <c r="E25" s="64"/>
      <c r="F25" s="65"/>
      <c r="G25" s="66">
        <v>12</v>
      </c>
      <c r="H25" s="62">
        <v>16</v>
      </c>
      <c r="I25" s="64" t="s">
        <v>55</v>
      </c>
      <c r="J25" s="64" t="s">
        <v>56</v>
      </c>
      <c r="K25" s="64" t="s">
        <v>20</v>
      </c>
      <c r="L25" s="65">
        <v>12</v>
      </c>
      <c r="M25" s="65">
        <v>12</v>
      </c>
      <c r="N25" s="70" t="s">
        <v>21</v>
      </c>
      <c r="O25" s="71">
        <v>326001</v>
      </c>
      <c r="P25" s="72">
        <v>2130505</v>
      </c>
      <c r="Q25" s="72">
        <v>50399</v>
      </c>
    </row>
    <row r="26" s="59" customFormat="1" ht="40.5" spans="1:17">
      <c r="A26" s="67"/>
      <c r="B26" s="63"/>
      <c r="C26" s="64"/>
      <c r="D26" s="64"/>
      <c r="E26" s="64"/>
      <c r="F26" s="65"/>
      <c r="G26" s="66">
        <v>30</v>
      </c>
      <c r="H26" s="62">
        <v>17</v>
      </c>
      <c r="I26" s="64" t="s">
        <v>57</v>
      </c>
      <c r="J26" s="64" t="s">
        <v>58</v>
      </c>
      <c r="K26" s="64" t="s">
        <v>20</v>
      </c>
      <c r="L26" s="65">
        <v>30</v>
      </c>
      <c r="M26" s="65">
        <v>30</v>
      </c>
      <c r="N26" s="70" t="s">
        <v>21</v>
      </c>
      <c r="O26" s="71">
        <v>326001</v>
      </c>
      <c r="P26" s="72">
        <v>2130505</v>
      </c>
      <c r="Q26" s="72">
        <v>50399</v>
      </c>
    </row>
    <row r="27" s="59" customFormat="1" spans="1:17">
      <c r="A27" s="67"/>
      <c r="B27" s="63"/>
      <c r="C27" s="64"/>
      <c r="D27" s="64"/>
      <c r="E27" s="64"/>
      <c r="F27" s="65"/>
      <c r="G27" s="66">
        <v>0.73</v>
      </c>
      <c r="H27" s="62">
        <v>18</v>
      </c>
      <c r="I27" s="75" t="s">
        <v>59</v>
      </c>
      <c r="J27" s="75" t="s">
        <v>60</v>
      </c>
      <c r="K27" s="69" t="s">
        <v>20</v>
      </c>
      <c r="L27" s="65">
        <v>1.2</v>
      </c>
      <c r="M27" s="65">
        <v>0.73</v>
      </c>
      <c r="N27" s="70" t="s">
        <v>21</v>
      </c>
      <c r="O27" s="74">
        <v>326001</v>
      </c>
      <c r="P27" s="74">
        <v>2130505</v>
      </c>
      <c r="Q27" s="74">
        <v>50399</v>
      </c>
    </row>
    <row r="28" s="59" customFormat="1" spans="1:17">
      <c r="A28" s="67">
        <v>6</v>
      </c>
      <c r="B28" s="63" t="s">
        <v>14</v>
      </c>
      <c r="C28" s="64" t="s">
        <v>61</v>
      </c>
      <c r="D28" s="64" t="s">
        <v>62</v>
      </c>
      <c r="E28" s="63" t="s">
        <v>17</v>
      </c>
      <c r="F28" s="65">
        <v>39.15</v>
      </c>
      <c r="G28" s="66">
        <v>0.47</v>
      </c>
      <c r="H28" s="62"/>
      <c r="I28" s="75"/>
      <c r="J28" s="75"/>
      <c r="K28" s="69"/>
      <c r="L28" s="65"/>
      <c r="M28" s="66">
        <v>0.47</v>
      </c>
      <c r="N28" s="70"/>
      <c r="O28" s="74">
        <v>326001</v>
      </c>
      <c r="P28" s="74">
        <v>2130505</v>
      </c>
      <c r="Q28" s="74">
        <v>50399</v>
      </c>
    </row>
    <row r="29" s="59" customFormat="1" ht="40.5" spans="1:17">
      <c r="A29" s="67"/>
      <c r="B29" s="63"/>
      <c r="C29" s="64"/>
      <c r="D29" s="64"/>
      <c r="E29" s="63"/>
      <c r="F29" s="65"/>
      <c r="G29" s="66">
        <v>34.06</v>
      </c>
      <c r="H29" s="62">
        <v>19</v>
      </c>
      <c r="I29" s="75" t="s">
        <v>63</v>
      </c>
      <c r="J29" s="75" t="s">
        <v>64</v>
      </c>
      <c r="K29" s="69" t="s">
        <v>20</v>
      </c>
      <c r="L29" s="65">
        <v>34.06</v>
      </c>
      <c r="M29" s="66">
        <v>34.06</v>
      </c>
      <c r="N29" s="70" t="s">
        <v>21</v>
      </c>
      <c r="O29" s="71">
        <v>326001</v>
      </c>
      <c r="P29" s="72">
        <v>2130505</v>
      </c>
      <c r="Q29" s="72">
        <v>50399</v>
      </c>
    </row>
    <row r="30" s="59" customFormat="1" spans="1:17">
      <c r="A30" s="67"/>
      <c r="B30" s="63"/>
      <c r="C30" s="64"/>
      <c r="D30" s="64"/>
      <c r="E30" s="63"/>
      <c r="F30" s="65"/>
      <c r="G30" s="66">
        <v>4.62</v>
      </c>
      <c r="H30" s="62">
        <v>20</v>
      </c>
      <c r="I30" s="64" t="s">
        <v>65</v>
      </c>
      <c r="J30" s="64" t="s">
        <v>66</v>
      </c>
      <c r="K30" s="64" t="s">
        <v>20</v>
      </c>
      <c r="L30" s="65">
        <v>6</v>
      </c>
      <c r="M30" s="66">
        <v>4.62</v>
      </c>
      <c r="N30" s="70" t="s">
        <v>21</v>
      </c>
      <c r="O30" s="74">
        <v>326001</v>
      </c>
      <c r="P30" s="74">
        <v>2130505</v>
      </c>
      <c r="Q30" s="74">
        <v>50399</v>
      </c>
    </row>
    <row r="31" s="59" customFormat="1" spans="1:17">
      <c r="A31" s="67">
        <v>7</v>
      </c>
      <c r="B31" s="63" t="s">
        <v>14</v>
      </c>
      <c r="C31" s="64" t="s">
        <v>67</v>
      </c>
      <c r="D31" s="64" t="s">
        <v>68</v>
      </c>
      <c r="E31" s="64" t="s">
        <v>17</v>
      </c>
      <c r="F31" s="65">
        <v>23.22</v>
      </c>
      <c r="G31" s="66">
        <v>1.38</v>
      </c>
      <c r="H31" s="62"/>
      <c r="I31" s="64"/>
      <c r="J31" s="64"/>
      <c r="K31" s="64"/>
      <c r="L31" s="65"/>
      <c r="M31" s="66">
        <v>1.38</v>
      </c>
      <c r="N31" s="70"/>
      <c r="O31" s="74">
        <v>326001</v>
      </c>
      <c r="P31" s="74">
        <v>2130505</v>
      </c>
      <c r="Q31" s="74">
        <v>50399</v>
      </c>
    </row>
    <row r="32" s="59" customFormat="1" spans="1:17">
      <c r="A32" s="67"/>
      <c r="B32" s="63"/>
      <c r="C32" s="64"/>
      <c r="D32" s="64"/>
      <c r="E32" s="64"/>
      <c r="F32" s="65"/>
      <c r="G32" s="66">
        <v>21.84</v>
      </c>
      <c r="H32" s="62">
        <v>21</v>
      </c>
      <c r="I32" s="75" t="s">
        <v>69</v>
      </c>
      <c r="J32" s="75" t="s">
        <v>70</v>
      </c>
      <c r="K32" s="69" t="s">
        <v>20</v>
      </c>
      <c r="L32" s="65">
        <v>25.1</v>
      </c>
      <c r="M32" s="66">
        <v>21.84</v>
      </c>
      <c r="N32" s="70" t="s">
        <v>21</v>
      </c>
      <c r="O32" s="74">
        <v>326001</v>
      </c>
      <c r="P32" s="74">
        <v>2130505</v>
      </c>
      <c r="Q32" s="74">
        <v>50399</v>
      </c>
    </row>
    <row r="33" s="59" customFormat="1" spans="1:17">
      <c r="A33" s="67">
        <v>8</v>
      </c>
      <c r="B33" s="63" t="s">
        <v>14</v>
      </c>
      <c r="C33" s="64" t="s">
        <v>71</v>
      </c>
      <c r="D33" s="64" t="s">
        <v>72</v>
      </c>
      <c r="E33" s="64" t="s">
        <v>17</v>
      </c>
      <c r="F33" s="65">
        <v>17.47</v>
      </c>
      <c r="G33" s="66">
        <v>3.26</v>
      </c>
      <c r="H33" s="62"/>
      <c r="I33" s="75"/>
      <c r="J33" s="75"/>
      <c r="K33" s="69"/>
      <c r="L33" s="65"/>
      <c r="M33" s="66">
        <v>3.26</v>
      </c>
      <c r="N33" s="70"/>
      <c r="O33" s="74">
        <v>326001</v>
      </c>
      <c r="P33" s="74">
        <v>2130505</v>
      </c>
      <c r="Q33" s="74">
        <v>50399</v>
      </c>
    </row>
    <row r="34" s="59" customFormat="1" spans="1:17">
      <c r="A34" s="67"/>
      <c r="B34" s="63"/>
      <c r="C34" s="64"/>
      <c r="D34" s="64"/>
      <c r="E34" s="64"/>
      <c r="F34" s="65"/>
      <c r="G34" s="66">
        <v>14.21</v>
      </c>
      <c r="H34" s="62">
        <v>22</v>
      </c>
      <c r="I34" s="69" t="s">
        <v>73</v>
      </c>
      <c r="J34" s="69" t="s">
        <v>74</v>
      </c>
      <c r="K34" s="69" t="s">
        <v>20</v>
      </c>
      <c r="L34" s="70">
        <v>15</v>
      </c>
      <c r="M34" s="66">
        <v>14.21</v>
      </c>
      <c r="N34" s="70" t="s">
        <v>21</v>
      </c>
      <c r="O34" s="74">
        <v>326001</v>
      </c>
      <c r="P34" s="74">
        <v>2130505</v>
      </c>
      <c r="Q34" s="74">
        <v>50399</v>
      </c>
    </row>
    <row r="35" s="59" customFormat="1" spans="1:17">
      <c r="A35" s="67">
        <v>9</v>
      </c>
      <c r="B35" s="63" t="s">
        <v>14</v>
      </c>
      <c r="C35" s="64" t="s">
        <v>75</v>
      </c>
      <c r="D35" s="64" t="s">
        <v>76</v>
      </c>
      <c r="E35" s="64" t="s">
        <v>17</v>
      </c>
      <c r="F35" s="65">
        <v>13.64</v>
      </c>
      <c r="G35" s="66">
        <v>0.79</v>
      </c>
      <c r="H35" s="62"/>
      <c r="I35" s="69"/>
      <c r="J35" s="69"/>
      <c r="K35" s="69"/>
      <c r="L35" s="70"/>
      <c r="M35" s="66">
        <v>0.79</v>
      </c>
      <c r="N35" s="70"/>
      <c r="O35" s="74">
        <v>326001</v>
      </c>
      <c r="P35" s="74">
        <v>2130505</v>
      </c>
      <c r="Q35" s="74">
        <v>50399</v>
      </c>
    </row>
    <row r="36" s="59" customFormat="1" spans="1:17">
      <c r="A36" s="67"/>
      <c r="B36" s="63"/>
      <c r="C36" s="64"/>
      <c r="D36" s="64"/>
      <c r="E36" s="64"/>
      <c r="F36" s="65"/>
      <c r="G36" s="66">
        <v>12.85</v>
      </c>
      <c r="H36" s="62">
        <v>23</v>
      </c>
      <c r="I36" s="64" t="s">
        <v>77</v>
      </c>
      <c r="J36" s="64" t="s">
        <v>78</v>
      </c>
      <c r="K36" s="64" t="s">
        <v>20</v>
      </c>
      <c r="L36" s="65">
        <v>15</v>
      </c>
      <c r="M36" s="66">
        <v>12.85</v>
      </c>
      <c r="N36" s="70" t="s">
        <v>21</v>
      </c>
      <c r="O36" s="74">
        <v>326001</v>
      </c>
      <c r="P36" s="74">
        <v>2130505</v>
      </c>
      <c r="Q36" s="74">
        <v>50399</v>
      </c>
    </row>
    <row r="37" s="59" customFormat="1" spans="1:17">
      <c r="A37" s="67">
        <v>10</v>
      </c>
      <c r="B37" s="63" t="s">
        <v>14</v>
      </c>
      <c r="C37" s="69" t="s">
        <v>79</v>
      </c>
      <c r="D37" s="69" t="s">
        <v>80</v>
      </c>
      <c r="E37" s="64" t="s">
        <v>17</v>
      </c>
      <c r="F37" s="65">
        <v>152.1</v>
      </c>
      <c r="G37" s="66">
        <v>2.15</v>
      </c>
      <c r="H37" s="62"/>
      <c r="I37" s="64"/>
      <c r="J37" s="64"/>
      <c r="K37" s="64"/>
      <c r="L37" s="65"/>
      <c r="M37" s="66">
        <v>2.15</v>
      </c>
      <c r="N37" s="70"/>
      <c r="O37" s="74">
        <v>326001</v>
      </c>
      <c r="P37" s="74">
        <v>2130505</v>
      </c>
      <c r="Q37" s="74">
        <v>50399</v>
      </c>
    </row>
    <row r="38" s="59" customFormat="1" ht="40.5" spans="1:17">
      <c r="A38" s="67"/>
      <c r="B38" s="63"/>
      <c r="C38" s="69"/>
      <c r="D38" s="69"/>
      <c r="E38" s="64"/>
      <c r="F38" s="65"/>
      <c r="G38" s="65">
        <v>75</v>
      </c>
      <c r="H38" s="62">
        <v>24</v>
      </c>
      <c r="I38" s="64" t="s">
        <v>81</v>
      </c>
      <c r="J38" s="64" t="s">
        <v>82</v>
      </c>
      <c r="K38" s="64" t="s">
        <v>20</v>
      </c>
      <c r="L38" s="65">
        <v>75</v>
      </c>
      <c r="M38" s="65">
        <v>75</v>
      </c>
      <c r="N38" s="70" t="s">
        <v>21</v>
      </c>
      <c r="O38" s="71">
        <v>326001</v>
      </c>
      <c r="P38" s="72">
        <v>2130505</v>
      </c>
      <c r="Q38" s="72">
        <v>50399</v>
      </c>
    </row>
    <row r="39" s="59" customFormat="1" ht="40.5" spans="1:17">
      <c r="A39" s="67"/>
      <c r="B39" s="63"/>
      <c r="C39" s="69"/>
      <c r="D39" s="69"/>
      <c r="E39" s="64"/>
      <c r="F39" s="65"/>
      <c r="G39" s="65">
        <v>70</v>
      </c>
      <c r="H39" s="62">
        <v>25</v>
      </c>
      <c r="I39" s="64" t="s">
        <v>83</v>
      </c>
      <c r="J39" s="64" t="s">
        <v>84</v>
      </c>
      <c r="K39" s="64" t="s">
        <v>20</v>
      </c>
      <c r="L39" s="65">
        <v>70</v>
      </c>
      <c r="M39" s="65">
        <v>70</v>
      </c>
      <c r="N39" s="70" t="s">
        <v>21</v>
      </c>
      <c r="O39" s="71">
        <v>326001</v>
      </c>
      <c r="P39" s="72">
        <v>2130505</v>
      </c>
      <c r="Q39" s="72">
        <v>50399</v>
      </c>
    </row>
    <row r="40" s="59" customFormat="1" spans="1:17">
      <c r="A40" s="67"/>
      <c r="B40" s="63"/>
      <c r="C40" s="69"/>
      <c r="D40" s="69"/>
      <c r="E40" s="64"/>
      <c r="F40" s="65"/>
      <c r="G40" s="66">
        <v>4.95</v>
      </c>
      <c r="H40" s="62">
        <v>26</v>
      </c>
      <c r="I40" s="64" t="s">
        <v>85</v>
      </c>
      <c r="J40" s="64" t="s">
        <v>25</v>
      </c>
      <c r="K40" s="64" t="s">
        <v>20</v>
      </c>
      <c r="L40" s="65">
        <v>6</v>
      </c>
      <c r="M40" s="66">
        <v>4.95</v>
      </c>
      <c r="N40" s="70" t="s">
        <v>21</v>
      </c>
      <c r="O40" s="74">
        <v>326001</v>
      </c>
      <c r="P40" s="74">
        <v>2130505</v>
      </c>
      <c r="Q40" s="74">
        <v>50399</v>
      </c>
    </row>
    <row r="41" s="59" customFormat="1" spans="1:17">
      <c r="A41" s="67">
        <v>11</v>
      </c>
      <c r="B41" s="63" t="s">
        <v>14</v>
      </c>
      <c r="C41" s="69" t="s">
        <v>86</v>
      </c>
      <c r="D41" s="69" t="s">
        <v>87</v>
      </c>
      <c r="E41" s="68" t="s">
        <v>17</v>
      </c>
      <c r="F41" s="65">
        <v>152.5</v>
      </c>
      <c r="G41" s="66">
        <v>1.05</v>
      </c>
      <c r="H41" s="62"/>
      <c r="I41" s="64"/>
      <c r="J41" s="64"/>
      <c r="K41" s="64"/>
      <c r="L41" s="65"/>
      <c r="M41" s="66">
        <v>1.05</v>
      </c>
      <c r="N41" s="70"/>
      <c r="O41" s="74">
        <v>326001</v>
      </c>
      <c r="P41" s="74">
        <v>2130505</v>
      </c>
      <c r="Q41" s="74">
        <v>50399</v>
      </c>
    </row>
    <row r="42" s="59" customFormat="1" ht="40.5" spans="1:17">
      <c r="A42" s="67"/>
      <c r="B42" s="63"/>
      <c r="C42" s="69"/>
      <c r="D42" s="69"/>
      <c r="E42" s="68"/>
      <c r="F42" s="65"/>
      <c r="G42" s="65">
        <v>90</v>
      </c>
      <c r="H42" s="62">
        <v>27</v>
      </c>
      <c r="I42" s="64" t="s">
        <v>88</v>
      </c>
      <c r="J42" s="64" t="s">
        <v>46</v>
      </c>
      <c r="K42" s="64" t="s">
        <v>20</v>
      </c>
      <c r="L42" s="65">
        <v>90</v>
      </c>
      <c r="M42" s="65">
        <v>90</v>
      </c>
      <c r="N42" s="70" t="s">
        <v>21</v>
      </c>
      <c r="O42" s="71">
        <v>326001</v>
      </c>
      <c r="P42" s="72">
        <v>2130505</v>
      </c>
      <c r="Q42" s="72">
        <v>50399</v>
      </c>
    </row>
    <row r="43" s="59" customFormat="1" ht="40.5" spans="1:17">
      <c r="A43" s="67"/>
      <c r="B43" s="63"/>
      <c r="C43" s="69"/>
      <c r="D43" s="69"/>
      <c r="E43" s="68"/>
      <c r="F43" s="65"/>
      <c r="G43" s="65">
        <v>48</v>
      </c>
      <c r="H43" s="62">
        <v>28</v>
      </c>
      <c r="I43" s="69" t="s">
        <v>89</v>
      </c>
      <c r="J43" s="69" t="s">
        <v>90</v>
      </c>
      <c r="K43" s="68" t="s">
        <v>20</v>
      </c>
      <c r="L43" s="65">
        <v>48</v>
      </c>
      <c r="M43" s="65">
        <v>48</v>
      </c>
      <c r="N43" s="70" t="s">
        <v>21</v>
      </c>
      <c r="O43" s="71">
        <v>326001</v>
      </c>
      <c r="P43" s="72">
        <v>2130505</v>
      </c>
      <c r="Q43" s="72">
        <v>50399</v>
      </c>
    </row>
    <row r="44" s="59" customFormat="1" spans="1:17">
      <c r="A44" s="67"/>
      <c r="B44" s="63"/>
      <c r="C44" s="69"/>
      <c r="D44" s="69"/>
      <c r="E44" s="68"/>
      <c r="F44" s="65"/>
      <c r="G44" s="66">
        <v>13.45</v>
      </c>
      <c r="H44" s="62">
        <v>29</v>
      </c>
      <c r="I44" s="69" t="s">
        <v>91</v>
      </c>
      <c r="J44" s="69" t="s">
        <v>66</v>
      </c>
      <c r="K44" s="69" t="s">
        <v>20</v>
      </c>
      <c r="L44" s="65">
        <v>20</v>
      </c>
      <c r="M44" s="66">
        <v>13.45</v>
      </c>
      <c r="N44" s="70" t="s">
        <v>21</v>
      </c>
      <c r="O44" s="74">
        <v>326001</v>
      </c>
      <c r="P44" s="74">
        <v>2130505</v>
      </c>
      <c r="Q44" s="74">
        <v>50399</v>
      </c>
    </row>
    <row r="45" s="59" customFormat="1" spans="1:17">
      <c r="A45" s="67">
        <v>12</v>
      </c>
      <c r="B45" s="63" t="s">
        <v>14</v>
      </c>
      <c r="C45" s="69" t="s">
        <v>92</v>
      </c>
      <c r="D45" s="69" t="s">
        <v>93</v>
      </c>
      <c r="E45" s="64" t="s">
        <v>17</v>
      </c>
      <c r="F45" s="65">
        <v>148</v>
      </c>
      <c r="G45" s="66">
        <v>6.55</v>
      </c>
      <c r="H45" s="62"/>
      <c r="I45" s="69"/>
      <c r="J45" s="69"/>
      <c r="K45" s="69"/>
      <c r="L45" s="65"/>
      <c r="M45" s="66">
        <v>6.55</v>
      </c>
      <c r="N45" s="70"/>
      <c r="O45" s="74">
        <v>326001</v>
      </c>
      <c r="P45" s="74">
        <v>2130505</v>
      </c>
      <c r="Q45" s="74">
        <v>50399</v>
      </c>
    </row>
    <row r="46" s="59" customFormat="1" ht="40.5" spans="1:17">
      <c r="A46" s="67"/>
      <c r="B46" s="63"/>
      <c r="C46" s="69"/>
      <c r="D46" s="69"/>
      <c r="E46" s="64"/>
      <c r="F46" s="65"/>
      <c r="G46" s="65">
        <v>120</v>
      </c>
      <c r="H46" s="62">
        <v>30</v>
      </c>
      <c r="I46" s="69" t="s">
        <v>94</v>
      </c>
      <c r="J46" s="69" t="s">
        <v>95</v>
      </c>
      <c r="K46" s="69" t="s">
        <v>20</v>
      </c>
      <c r="L46" s="65">
        <v>120</v>
      </c>
      <c r="M46" s="65">
        <v>120</v>
      </c>
      <c r="N46" s="70" t="s">
        <v>21</v>
      </c>
      <c r="O46" s="71">
        <v>326001</v>
      </c>
      <c r="P46" s="72">
        <v>2130505</v>
      </c>
      <c r="Q46" s="72">
        <v>50399</v>
      </c>
    </row>
    <row r="47" s="59" customFormat="1" ht="40.5" spans="1:17">
      <c r="A47" s="67"/>
      <c r="B47" s="63"/>
      <c r="C47" s="69"/>
      <c r="D47" s="69"/>
      <c r="E47" s="64"/>
      <c r="F47" s="65"/>
      <c r="G47" s="65">
        <v>16.6</v>
      </c>
      <c r="H47" s="62">
        <v>31</v>
      </c>
      <c r="I47" s="75" t="s">
        <v>96</v>
      </c>
      <c r="J47" s="75" t="s">
        <v>97</v>
      </c>
      <c r="K47" s="69" t="s">
        <v>20</v>
      </c>
      <c r="L47" s="65">
        <v>16.6</v>
      </c>
      <c r="M47" s="65">
        <v>16.6</v>
      </c>
      <c r="N47" s="70" t="s">
        <v>21</v>
      </c>
      <c r="O47" s="71">
        <v>326001</v>
      </c>
      <c r="P47" s="72">
        <v>2130505</v>
      </c>
      <c r="Q47" s="72">
        <v>50399</v>
      </c>
    </row>
    <row r="48" s="59" customFormat="1" spans="1:17">
      <c r="A48" s="67"/>
      <c r="B48" s="63"/>
      <c r="C48" s="69"/>
      <c r="D48" s="69"/>
      <c r="E48" s="64"/>
      <c r="F48" s="65"/>
      <c r="G48" s="66">
        <v>4.85</v>
      </c>
      <c r="H48" s="62">
        <v>32</v>
      </c>
      <c r="I48" s="75" t="s">
        <v>98</v>
      </c>
      <c r="J48" s="75" t="s">
        <v>99</v>
      </c>
      <c r="K48" s="69" t="s">
        <v>20</v>
      </c>
      <c r="L48" s="65">
        <v>9.57</v>
      </c>
      <c r="M48" s="66">
        <v>4.85</v>
      </c>
      <c r="N48" s="70" t="s">
        <v>21</v>
      </c>
      <c r="O48" s="74">
        <v>326001</v>
      </c>
      <c r="P48" s="74">
        <v>2130505</v>
      </c>
      <c r="Q48" s="74">
        <v>50399</v>
      </c>
    </row>
    <row r="49" s="59" customFormat="1" spans="1:17">
      <c r="A49" s="67">
        <v>13</v>
      </c>
      <c r="B49" s="63" t="s">
        <v>14</v>
      </c>
      <c r="C49" s="69" t="s">
        <v>100</v>
      </c>
      <c r="D49" s="69" t="s">
        <v>101</v>
      </c>
      <c r="E49" s="64" t="s">
        <v>17</v>
      </c>
      <c r="F49" s="65">
        <v>129</v>
      </c>
      <c r="G49" s="66">
        <v>4.72</v>
      </c>
      <c r="H49" s="62"/>
      <c r="I49" s="75"/>
      <c r="J49" s="75"/>
      <c r="K49" s="69"/>
      <c r="L49" s="65"/>
      <c r="M49" s="66">
        <v>4.72</v>
      </c>
      <c r="N49" s="70"/>
      <c r="O49" s="74">
        <v>326001</v>
      </c>
      <c r="P49" s="74">
        <v>2130505</v>
      </c>
      <c r="Q49" s="74">
        <v>50399</v>
      </c>
    </row>
    <row r="50" s="59" customFormat="1" ht="40.5" spans="1:17">
      <c r="A50" s="67"/>
      <c r="B50" s="63"/>
      <c r="C50" s="69"/>
      <c r="D50" s="69"/>
      <c r="E50" s="64"/>
      <c r="F50" s="65"/>
      <c r="G50" s="66">
        <v>95</v>
      </c>
      <c r="H50" s="62">
        <v>33</v>
      </c>
      <c r="I50" s="69" t="s">
        <v>102</v>
      </c>
      <c r="J50" s="69" t="s">
        <v>103</v>
      </c>
      <c r="K50" s="69" t="s">
        <v>20</v>
      </c>
      <c r="L50" s="65">
        <v>95</v>
      </c>
      <c r="M50" s="66">
        <v>95</v>
      </c>
      <c r="N50" s="70" t="s">
        <v>21</v>
      </c>
      <c r="O50" s="71">
        <v>326001</v>
      </c>
      <c r="P50" s="72">
        <v>2130505</v>
      </c>
      <c r="Q50" s="72">
        <v>50399</v>
      </c>
    </row>
    <row r="51" s="59" customFormat="1" spans="1:17">
      <c r="A51" s="67"/>
      <c r="B51" s="63"/>
      <c r="C51" s="69"/>
      <c r="D51" s="69"/>
      <c r="E51" s="64"/>
      <c r="F51" s="65"/>
      <c r="G51" s="66">
        <v>29.28</v>
      </c>
      <c r="H51" s="62">
        <v>34</v>
      </c>
      <c r="I51" s="75" t="s">
        <v>104</v>
      </c>
      <c r="J51" s="75" t="s">
        <v>105</v>
      </c>
      <c r="K51" s="69" t="s">
        <v>20</v>
      </c>
      <c r="L51" s="65">
        <v>33.48</v>
      </c>
      <c r="M51" s="66">
        <v>29.28</v>
      </c>
      <c r="N51" s="70" t="s">
        <v>21</v>
      </c>
      <c r="O51" s="74">
        <v>326001</v>
      </c>
      <c r="P51" s="74">
        <v>2130505</v>
      </c>
      <c r="Q51" s="74">
        <v>50399</v>
      </c>
    </row>
    <row r="52" s="59" customFormat="1" spans="1:17">
      <c r="A52" s="67">
        <v>14</v>
      </c>
      <c r="B52" s="63" t="s">
        <v>14</v>
      </c>
      <c r="C52" s="69" t="s">
        <v>106</v>
      </c>
      <c r="D52" s="69" t="s">
        <v>107</v>
      </c>
      <c r="E52" s="64" t="s">
        <v>17</v>
      </c>
      <c r="F52" s="65">
        <v>109.1</v>
      </c>
      <c r="G52" s="66">
        <v>4.2</v>
      </c>
      <c r="H52" s="62"/>
      <c r="I52" s="75"/>
      <c r="J52" s="75"/>
      <c r="K52" s="69"/>
      <c r="L52" s="65"/>
      <c r="M52" s="66">
        <v>4.2</v>
      </c>
      <c r="N52" s="70"/>
      <c r="O52" s="74">
        <v>326001</v>
      </c>
      <c r="P52" s="74">
        <v>2130505</v>
      </c>
      <c r="Q52" s="74">
        <v>50399</v>
      </c>
    </row>
    <row r="53" s="59" customFormat="1" ht="40.5" spans="1:17">
      <c r="A53" s="67"/>
      <c r="B53" s="63"/>
      <c r="C53" s="69"/>
      <c r="D53" s="69"/>
      <c r="E53" s="64"/>
      <c r="F53" s="65"/>
      <c r="G53" s="65">
        <v>50</v>
      </c>
      <c r="H53" s="62">
        <v>35</v>
      </c>
      <c r="I53" s="69" t="s">
        <v>108</v>
      </c>
      <c r="J53" s="69" t="s">
        <v>109</v>
      </c>
      <c r="K53" s="69" t="s">
        <v>20</v>
      </c>
      <c r="L53" s="65">
        <v>50</v>
      </c>
      <c r="M53" s="65">
        <v>50</v>
      </c>
      <c r="N53" s="70" t="s">
        <v>21</v>
      </c>
      <c r="O53" s="71">
        <v>326001</v>
      </c>
      <c r="P53" s="72">
        <v>2130505</v>
      </c>
      <c r="Q53" s="72">
        <v>50399</v>
      </c>
    </row>
    <row r="54" s="59" customFormat="1" ht="40.5" spans="1:17">
      <c r="A54" s="67"/>
      <c r="B54" s="63"/>
      <c r="C54" s="69"/>
      <c r="D54" s="69"/>
      <c r="E54" s="64"/>
      <c r="F54" s="65"/>
      <c r="G54" s="65">
        <v>11.5</v>
      </c>
      <c r="H54" s="62">
        <v>36</v>
      </c>
      <c r="I54" s="75" t="s">
        <v>110</v>
      </c>
      <c r="J54" s="75" t="s">
        <v>111</v>
      </c>
      <c r="K54" s="69" t="s">
        <v>20</v>
      </c>
      <c r="L54" s="65">
        <v>11.5</v>
      </c>
      <c r="M54" s="65">
        <v>11.5</v>
      </c>
      <c r="N54" s="70" t="s">
        <v>21</v>
      </c>
      <c r="O54" s="71">
        <v>326001</v>
      </c>
      <c r="P54" s="72">
        <v>2130505</v>
      </c>
      <c r="Q54" s="72">
        <v>50399</v>
      </c>
    </row>
    <row r="55" s="59" customFormat="1" spans="1:17">
      <c r="A55" s="67"/>
      <c r="B55" s="63"/>
      <c r="C55" s="69"/>
      <c r="D55" s="69"/>
      <c r="E55" s="64"/>
      <c r="F55" s="65"/>
      <c r="G55" s="66">
        <v>43.4</v>
      </c>
      <c r="H55" s="62">
        <v>37</v>
      </c>
      <c r="I55" s="75" t="s">
        <v>112</v>
      </c>
      <c r="J55" s="75" t="s">
        <v>113</v>
      </c>
      <c r="K55" s="69" t="s">
        <v>20</v>
      </c>
      <c r="L55" s="65">
        <v>49.78</v>
      </c>
      <c r="M55" s="66">
        <v>43.4</v>
      </c>
      <c r="N55" s="70" t="s">
        <v>21</v>
      </c>
      <c r="O55" s="74">
        <v>326001</v>
      </c>
      <c r="P55" s="74">
        <v>2130505</v>
      </c>
      <c r="Q55" s="74">
        <v>50399</v>
      </c>
    </row>
    <row r="56" s="59" customFormat="1" spans="1:17">
      <c r="A56" s="67">
        <v>15</v>
      </c>
      <c r="B56" s="63" t="s">
        <v>14</v>
      </c>
      <c r="C56" s="69" t="s">
        <v>114</v>
      </c>
      <c r="D56" s="69" t="s">
        <v>115</v>
      </c>
      <c r="E56" s="64" t="s">
        <v>17</v>
      </c>
      <c r="F56" s="65">
        <v>168.2</v>
      </c>
      <c r="G56" s="66">
        <v>6.38</v>
      </c>
      <c r="H56" s="62"/>
      <c r="I56" s="75"/>
      <c r="J56" s="75"/>
      <c r="K56" s="69"/>
      <c r="L56" s="65"/>
      <c r="M56" s="66">
        <v>6.38</v>
      </c>
      <c r="N56" s="70"/>
      <c r="O56" s="74">
        <v>326001</v>
      </c>
      <c r="P56" s="74">
        <v>2130505</v>
      </c>
      <c r="Q56" s="74">
        <v>50399</v>
      </c>
    </row>
    <row r="57" s="59" customFormat="1" spans="1:17">
      <c r="A57" s="67"/>
      <c r="B57" s="63"/>
      <c r="C57" s="69"/>
      <c r="D57" s="69"/>
      <c r="E57" s="64"/>
      <c r="F57" s="65"/>
      <c r="G57" s="66">
        <v>161.82</v>
      </c>
      <c r="H57" s="62">
        <v>38</v>
      </c>
      <c r="I57" s="75" t="s">
        <v>116</v>
      </c>
      <c r="J57" s="75" t="s">
        <v>117</v>
      </c>
      <c r="K57" s="69" t="s">
        <v>20</v>
      </c>
      <c r="L57" s="65">
        <v>163.24</v>
      </c>
      <c r="M57" s="66">
        <v>161.82</v>
      </c>
      <c r="N57" s="70" t="s">
        <v>21</v>
      </c>
      <c r="O57" s="74">
        <v>326001</v>
      </c>
      <c r="P57" s="74">
        <v>2130505</v>
      </c>
      <c r="Q57" s="74">
        <v>50399</v>
      </c>
    </row>
    <row r="58" s="60" customFormat="1" spans="1:17">
      <c r="A58" s="67">
        <v>16</v>
      </c>
      <c r="B58" s="63" t="s">
        <v>14</v>
      </c>
      <c r="C58" s="69" t="s">
        <v>118</v>
      </c>
      <c r="D58" s="69" t="s">
        <v>119</v>
      </c>
      <c r="E58" s="64" t="s">
        <v>17</v>
      </c>
      <c r="F58" s="65">
        <v>111.1</v>
      </c>
      <c r="G58" s="66">
        <v>1.42</v>
      </c>
      <c r="H58" s="62"/>
      <c r="I58" s="75"/>
      <c r="J58" s="75"/>
      <c r="K58" s="69"/>
      <c r="L58" s="65"/>
      <c r="M58" s="66">
        <v>1.42</v>
      </c>
      <c r="N58" s="70"/>
      <c r="O58" s="74">
        <v>326001</v>
      </c>
      <c r="P58" s="74">
        <v>2130505</v>
      </c>
      <c r="Q58" s="74">
        <v>50399</v>
      </c>
    </row>
    <row r="59" s="60" customFormat="1" ht="40.5" spans="1:17">
      <c r="A59" s="67"/>
      <c r="B59" s="63"/>
      <c r="C59" s="69"/>
      <c r="D59" s="69"/>
      <c r="E59" s="64"/>
      <c r="F59" s="65"/>
      <c r="G59" s="66">
        <v>56.06</v>
      </c>
      <c r="H59" s="62">
        <v>39</v>
      </c>
      <c r="I59" s="75" t="s">
        <v>120</v>
      </c>
      <c r="J59" s="75" t="s">
        <v>121</v>
      </c>
      <c r="K59" s="69" t="s">
        <v>20</v>
      </c>
      <c r="L59" s="65">
        <v>56.06</v>
      </c>
      <c r="M59" s="65">
        <v>56.06</v>
      </c>
      <c r="N59" s="70" t="s">
        <v>21</v>
      </c>
      <c r="O59" s="71">
        <v>326001</v>
      </c>
      <c r="P59" s="72">
        <v>2130505</v>
      </c>
      <c r="Q59" s="72">
        <v>50399</v>
      </c>
    </row>
    <row r="60" s="60" customFormat="1" spans="1:17">
      <c r="A60" s="67"/>
      <c r="B60" s="63"/>
      <c r="C60" s="69"/>
      <c r="D60" s="69"/>
      <c r="E60" s="64"/>
      <c r="F60" s="65"/>
      <c r="G60" s="66">
        <v>53.62</v>
      </c>
      <c r="H60" s="62">
        <v>40</v>
      </c>
      <c r="I60" s="75" t="s">
        <v>122</v>
      </c>
      <c r="J60" s="75" t="s">
        <v>123</v>
      </c>
      <c r="K60" s="69" t="s">
        <v>20</v>
      </c>
      <c r="L60" s="65">
        <v>58.88</v>
      </c>
      <c r="M60" s="66">
        <v>53.62</v>
      </c>
      <c r="N60" s="70" t="s">
        <v>21</v>
      </c>
      <c r="O60" s="74">
        <v>326001</v>
      </c>
      <c r="P60" s="74">
        <v>2130505</v>
      </c>
      <c r="Q60" s="74">
        <v>50399</v>
      </c>
    </row>
    <row r="61" s="60" customFormat="1" spans="1:17">
      <c r="A61" s="67">
        <v>17</v>
      </c>
      <c r="B61" s="63" t="s">
        <v>14</v>
      </c>
      <c r="C61" s="69" t="s">
        <v>124</v>
      </c>
      <c r="D61" s="69" t="s">
        <v>125</v>
      </c>
      <c r="E61" s="64" t="s">
        <v>17</v>
      </c>
      <c r="F61" s="65">
        <v>139.16</v>
      </c>
      <c r="G61" s="66">
        <v>5.26</v>
      </c>
      <c r="H61" s="62"/>
      <c r="I61" s="75"/>
      <c r="J61" s="75"/>
      <c r="K61" s="69"/>
      <c r="L61" s="65"/>
      <c r="M61" s="66">
        <v>5.26</v>
      </c>
      <c r="N61" s="70"/>
      <c r="O61" s="74">
        <v>326001</v>
      </c>
      <c r="P61" s="74">
        <v>2130505</v>
      </c>
      <c r="Q61" s="74">
        <v>50399</v>
      </c>
    </row>
    <row r="62" s="60" customFormat="1" ht="40.5" spans="1:17">
      <c r="A62" s="67"/>
      <c r="B62" s="63"/>
      <c r="C62" s="69"/>
      <c r="D62" s="69"/>
      <c r="E62" s="64"/>
      <c r="F62" s="65"/>
      <c r="G62" s="65">
        <v>100</v>
      </c>
      <c r="H62" s="67">
        <v>41</v>
      </c>
      <c r="I62" s="75" t="s">
        <v>126</v>
      </c>
      <c r="J62" s="75" t="s">
        <v>80</v>
      </c>
      <c r="K62" s="69" t="s">
        <v>20</v>
      </c>
      <c r="L62" s="65">
        <v>100</v>
      </c>
      <c r="M62" s="65">
        <v>100</v>
      </c>
      <c r="N62" s="70" t="s">
        <v>21</v>
      </c>
      <c r="O62" s="71">
        <v>326001</v>
      </c>
      <c r="P62" s="72">
        <v>2130505</v>
      </c>
      <c r="Q62" s="72">
        <v>50399</v>
      </c>
    </row>
    <row r="63" s="60" customFormat="1" ht="40.5" spans="1:17">
      <c r="A63" s="67"/>
      <c r="B63" s="63"/>
      <c r="C63" s="69"/>
      <c r="D63" s="69"/>
      <c r="E63" s="64"/>
      <c r="F63" s="65"/>
      <c r="G63" s="65">
        <v>12</v>
      </c>
      <c r="H63" s="67">
        <v>42</v>
      </c>
      <c r="I63" s="64" t="s">
        <v>127</v>
      </c>
      <c r="J63" s="64" t="s">
        <v>128</v>
      </c>
      <c r="K63" s="64" t="s">
        <v>20</v>
      </c>
      <c r="L63" s="65">
        <v>12</v>
      </c>
      <c r="M63" s="65">
        <v>12</v>
      </c>
      <c r="N63" s="70" t="s">
        <v>21</v>
      </c>
      <c r="O63" s="71">
        <v>326001</v>
      </c>
      <c r="P63" s="72">
        <v>2130505</v>
      </c>
      <c r="Q63" s="72">
        <v>50399</v>
      </c>
    </row>
    <row r="64" s="60" customFormat="1" ht="40.5" spans="1:17">
      <c r="A64" s="67"/>
      <c r="B64" s="63"/>
      <c r="C64" s="69"/>
      <c r="D64" s="69"/>
      <c r="E64" s="64"/>
      <c r="F64" s="65"/>
      <c r="G64" s="65">
        <v>15</v>
      </c>
      <c r="H64" s="67">
        <v>43</v>
      </c>
      <c r="I64" s="64" t="s">
        <v>129</v>
      </c>
      <c r="J64" s="64" t="s">
        <v>82</v>
      </c>
      <c r="K64" s="64" t="s">
        <v>20</v>
      </c>
      <c r="L64" s="65">
        <v>15</v>
      </c>
      <c r="M64" s="65">
        <v>15</v>
      </c>
      <c r="N64" s="70" t="s">
        <v>21</v>
      </c>
      <c r="O64" s="71">
        <v>326001</v>
      </c>
      <c r="P64" s="72">
        <v>2130505</v>
      </c>
      <c r="Q64" s="72">
        <v>50399</v>
      </c>
    </row>
    <row r="65" s="60" customFormat="1" spans="1:17">
      <c r="A65" s="67"/>
      <c r="B65" s="63"/>
      <c r="C65" s="69"/>
      <c r="D65" s="69"/>
      <c r="E65" s="64"/>
      <c r="F65" s="65"/>
      <c r="G65" s="76">
        <v>6.9</v>
      </c>
      <c r="H65" s="67">
        <v>44</v>
      </c>
      <c r="I65" s="64" t="s">
        <v>130</v>
      </c>
      <c r="J65" s="64" t="s">
        <v>131</v>
      </c>
      <c r="K65" s="64" t="s">
        <v>20</v>
      </c>
      <c r="L65" s="65">
        <v>30</v>
      </c>
      <c r="M65" s="76">
        <v>6.9</v>
      </c>
      <c r="N65" s="70" t="s">
        <v>21</v>
      </c>
      <c r="O65" s="74">
        <v>326001</v>
      </c>
      <c r="P65" s="74">
        <v>2130505</v>
      </c>
      <c r="Q65" s="74">
        <v>50399</v>
      </c>
    </row>
    <row r="66" s="60" customFormat="1" spans="1:17">
      <c r="A66" s="67">
        <v>18</v>
      </c>
      <c r="B66" s="63" t="s">
        <v>14</v>
      </c>
      <c r="C66" s="69" t="s">
        <v>132</v>
      </c>
      <c r="D66" s="69" t="s">
        <v>133</v>
      </c>
      <c r="E66" s="64" t="s">
        <v>17</v>
      </c>
      <c r="F66" s="65">
        <v>148.1</v>
      </c>
      <c r="G66" s="76">
        <v>23.1</v>
      </c>
      <c r="H66" s="67"/>
      <c r="I66" s="64"/>
      <c r="J66" s="64"/>
      <c r="K66" s="64"/>
      <c r="L66" s="65"/>
      <c r="M66" s="76">
        <v>23.1</v>
      </c>
      <c r="N66" s="70"/>
      <c r="O66" s="74">
        <v>326001</v>
      </c>
      <c r="P66" s="74">
        <v>2130505</v>
      </c>
      <c r="Q66" s="74">
        <v>50399</v>
      </c>
    </row>
    <row r="67" s="60" customFormat="1" ht="40.5" spans="1:17">
      <c r="A67" s="67"/>
      <c r="B67" s="63"/>
      <c r="C67" s="69"/>
      <c r="D67" s="69"/>
      <c r="E67" s="64"/>
      <c r="F67" s="65"/>
      <c r="G67" s="65">
        <v>43.38</v>
      </c>
      <c r="H67" s="67">
        <v>45</v>
      </c>
      <c r="I67" s="75" t="s">
        <v>104</v>
      </c>
      <c r="J67" s="75" t="s">
        <v>105</v>
      </c>
      <c r="K67" s="69" t="s">
        <v>20</v>
      </c>
      <c r="L67" s="65">
        <v>43.38</v>
      </c>
      <c r="M67" s="65">
        <v>43.38</v>
      </c>
      <c r="N67" s="70" t="s">
        <v>21</v>
      </c>
      <c r="O67" s="71">
        <v>326001</v>
      </c>
      <c r="P67" s="72">
        <v>2130505</v>
      </c>
      <c r="Q67" s="72">
        <v>50399</v>
      </c>
    </row>
    <row r="68" s="60" customFormat="1" ht="40.5" spans="1:17">
      <c r="A68" s="67"/>
      <c r="B68" s="63"/>
      <c r="C68" s="69"/>
      <c r="D68" s="69"/>
      <c r="E68" s="64"/>
      <c r="F68" s="65"/>
      <c r="G68" s="65">
        <v>41.12</v>
      </c>
      <c r="H68" s="67">
        <v>46</v>
      </c>
      <c r="I68" s="75" t="s">
        <v>134</v>
      </c>
      <c r="J68" s="75" t="s">
        <v>135</v>
      </c>
      <c r="K68" s="69" t="s">
        <v>20</v>
      </c>
      <c r="L68" s="65">
        <v>41.12</v>
      </c>
      <c r="M68" s="65">
        <v>41.12</v>
      </c>
      <c r="N68" s="70" t="s">
        <v>21</v>
      </c>
      <c r="O68" s="71">
        <v>326001</v>
      </c>
      <c r="P68" s="72">
        <v>2130505</v>
      </c>
      <c r="Q68" s="72">
        <v>50399</v>
      </c>
    </row>
    <row r="69" s="60" customFormat="1" ht="40.5" spans="1:17">
      <c r="A69" s="67"/>
      <c r="B69" s="63"/>
      <c r="C69" s="69"/>
      <c r="D69" s="69"/>
      <c r="E69" s="64"/>
      <c r="F69" s="65"/>
      <c r="G69" s="65">
        <v>14</v>
      </c>
      <c r="H69" s="67">
        <v>47</v>
      </c>
      <c r="I69" s="75" t="s">
        <v>136</v>
      </c>
      <c r="J69" s="75" t="s">
        <v>137</v>
      </c>
      <c r="K69" s="69" t="s">
        <v>20</v>
      </c>
      <c r="L69" s="65">
        <v>14</v>
      </c>
      <c r="M69" s="65">
        <v>14</v>
      </c>
      <c r="N69" s="70" t="s">
        <v>21</v>
      </c>
      <c r="O69" s="71">
        <v>326001</v>
      </c>
      <c r="P69" s="72">
        <v>2130505</v>
      </c>
      <c r="Q69" s="72">
        <v>50399</v>
      </c>
    </row>
    <row r="70" s="60" customFormat="1" ht="40.5" spans="1:17">
      <c r="A70" s="67"/>
      <c r="B70" s="63"/>
      <c r="C70" s="69"/>
      <c r="D70" s="69"/>
      <c r="E70" s="64"/>
      <c r="F70" s="65"/>
      <c r="G70" s="65">
        <v>15</v>
      </c>
      <c r="H70" s="67">
        <v>48</v>
      </c>
      <c r="I70" s="64" t="s">
        <v>138</v>
      </c>
      <c r="J70" s="64" t="s">
        <v>139</v>
      </c>
      <c r="K70" s="64" t="s">
        <v>20</v>
      </c>
      <c r="L70" s="65">
        <v>15</v>
      </c>
      <c r="M70" s="65">
        <v>15</v>
      </c>
      <c r="N70" s="70" t="s">
        <v>21</v>
      </c>
      <c r="O70" s="71">
        <v>326001</v>
      </c>
      <c r="P70" s="72">
        <v>2130505</v>
      </c>
      <c r="Q70" s="72">
        <v>50399</v>
      </c>
    </row>
    <row r="71" s="60" customFormat="1" ht="40.5" spans="1:17">
      <c r="A71" s="67"/>
      <c r="B71" s="63"/>
      <c r="C71" s="69"/>
      <c r="D71" s="69"/>
      <c r="E71" s="64"/>
      <c r="F71" s="65"/>
      <c r="G71" s="65">
        <v>0.3</v>
      </c>
      <c r="H71" s="67">
        <v>49</v>
      </c>
      <c r="I71" s="69" t="s">
        <v>140</v>
      </c>
      <c r="J71" s="69" t="s">
        <v>121</v>
      </c>
      <c r="K71" s="69" t="s">
        <v>20</v>
      </c>
      <c r="L71" s="65">
        <v>0.3</v>
      </c>
      <c r="M71" s="65">
        <v>0.3</v>
      </c>
      <c r="N71" s="70" t="s">
        <v>21</v>
      </c>
      <c r="O71" s="71">
        <v>326001</v>
      </c>
      <c r="P71" s="72">
        <v>2130505</v>
      </c>
      <c r="Q71" s="72">
        <v>50399</v>
      </c>
    </row>
    <row r="72" s="60" customFormat="1" spans="1:17">
      <c r="A72" s="67"/>
      <c r="B72" s="63"/>
      <c r="C72" s="69"/>
      <c r="D72" s="69"/>
      <c r="E72" s="64"/>
      <c r="F72" s="65"/>
      <c r="G72" s="76">
        <v>11.2</v>
      </c>
      <c r="H72" s="67">
        <v>50</v>
      </c>
      <c r="I72" s="64" t="s">
        <v>141</v>
      </c>
      <c r="J72" s="64" t="s">
        <v>142</v>
      </c>
      <c r="K72" s="64" t="s">
        <v>20</v>
      </c>
      <c r="L72" s="65">
        <v>140</v>
      </c>
      <c r="M72" s="76">
        <v>11.2</v>
      </c>
      <c r="N72" s="70" t="s">
        <v>21</v>
      </c>
      <c r="O72" s="74">
        <v>326001</v>
      </c>
      <c r="P72" s="74">
        <v>2130505</v>
      </c>
      <c r="Q72" s="74">
        <v>50399</v>
      </c>
    </row>
    <row r="73" s="61" customFormat="1" spans="1:17">
      <c r="A73" s="67">
        <v>19</v>
      </c>
      <c r="B73" s="63" t="s">
        <v>14</v>
      </c>
      <c r="C73" s="69" t="s">
        <v>143</v>
      </c>
      <c r="D73" s="69" t="s">
        <v>144</v>
      </c>
      <c r="E73" s="64" t="s">
        <v>17</v>
      </c>
      <c r="F73" s="65">
        <v>152</v>
      </c>
      <c r="G73" s="76">
        <v>128.8</v>
      </c>
      <c r="H73" s="67"/>
      <c r="I73" s="64"/>
      <c r="J73" s="64"/>
      <c r="K73" s="64"/>
      <c r="L73" s="65"/>
      <c r="M73" s="76">
        <v>128.8</v>
      </c>
      <c r="N73" s="70"/>
      <c r="O73" s="74">
        <v>326001</v>
      </c>
      <c r="P73" s="74">
        <v>2130505</v>
      </c>
      <c r="Q73" s="74">
        <v>50399</v>
      </c>
    </row>
    <row r="74" s="61" customFormat="1" spans="1:17">
      <c r="A74" s="67"/>
      <c r="B74" s="63"/>
      <c r="C74" s="69"/>
      <c r="D74" s="69"/>
      <c r="E74" s="64"/>
      <c r="F74" s="65"/>
      <c r="G74" s="76">
        <v>23.2</v>
      </c>
      <c r="H74" s="67">
        <v>51</v>
      </c>
      <c r="I74" s="64" t="s">
        <v>145</v>
      </c>
      <c r="J74" s="64" t="s">
        <v>146</v>
      </c>
      <c r="K74" s="64" t="s">
        <v>20</v>
      </c>
      <c r="L74" s="64">
        <v>200</v>
      </c>
      <c r="M74" s="76">
        <v>23.2</v>
      </c>
      <c r="N74" s="70" t="s">
        <v>21</v>
      </c>
      <c r="O74" s="74">
        <v>326001</v>
      </c>
      <c r="P74" s="74">
        <v>2130505</v>
      </c>
      <c r="Q74" s="74">
        <v>50399</v>
      </c>
    </row>
    <row r="75" s="61" customFormat="1" ht="54" spans="1:17">
      <c r="A75" s="67">
        <v>20</v>
      </c>
      <c r="B75" s="63" t="s">
        <v>14</v>
      </c>
      <c r="C75" s="69" t="s">
        <v>147</v>
      </c>
      <c r="D75" s="69" t="s">
        <v>148</v>
      </c>
      <c r="E75" s="64" t="s">
        <v>17</v>
      </c>
      <c r="F75" s="65">
        <v>176.8</v>
      </c>
      <c r="G75" s="65">
        <v>176.8</v>
      </c>
      <c r="H75" s="67"/>
      <c r="I75" s="64"/>
      <c r="J75" s="64"/>
      <c r="K75" s="64"/>
      <c r="L75" s="64"/>
      <c r="M75" s="76">
        <v>176.8</v>
      </c>
      <c r="N75" s="70"/>
      <c r="O75" s="74">
        <v>326001</v>
      </c>
      <c r="P75" s="74">
        <v>2130505</v>
      </c>
      <c r="Q75" s="74">
        <v>50399</v>
      </c>
    </row>
    <row r="76" ht="40.5" spans="1:17">
      <c r="A76" s="67">
        <v>21</v>
      </c>
      <c r="B76" s="63" t="s">
        <v>14</v>
      </c>
      <c r="C76" s="77" t="s">
        <v>149</v>
      </c>
      <c r="D76" s="77" t="s">
        <v>150</v>
      </c>
      <c r="E76" s="64" t="s">
        <v>17</v>
      </c>
      <c r="F76" s="78">
        <v>70</v>
      </c>
      <c r="G76" s="78">
        <v>70</v>
      </c>
      <c r="H76" s="79">
        <v>52</v>
      </c>
      <c r="I76" s="77" t="s">
        <v>145</v>
      </c>
      <c r="J76" s="77" t="s">
        <v>146</v>
      </c>
      <c r="K76" s="90" t="s">
        <v>17</v>
      </c>
      <c r="L76" s="91">
        <v>0</v>
      </c>
      <c r="M76" s="92">
        <v>70</v>
      </c>
      <c r="N76" s="93" t="s">
        <v>21</v>
      </c>
      <c r="O76" s="71">
        <v>326001</v>
      </c>
      <c r="P76" s="72">
        <v>2130505</v>
      </c>
      <c r="Q76" s="72">
        <v>50399</v>
      </c>
    </row>
    <row r="77" ht="40.5" spans="1:17">
      <c r="A77" s="67">
        <v>22</v>
      </c>
      <c r="B77" s="63" t="s">
        <v>14</v>
      </c>
      <c r="C77" s="77" t="s">
        <v>151</v>
      </c>
      <c r="D77" s="77" t="s">
        <v>56</v>
      </c>
      <c r="E77" s="64" t="s">
        <v>17</v>
      </c>
      <c r="F77" s="80">
        <v>70</v>
      </c>
      <c r="G77" s="80">
        <v>70</v>
      </c>
      <c r="H77" s="79">
        <v>53</v>
      </c>
      <c r="I77" s="77" t="s">
        <v>151</v>
      </c>
      <c r="J77" s="77" t="s">
        <v>56</v>
      </c>
      <c r="K77" s="90" t="s">
        <v>17</v>
      </c>
      <c r="L77" s="91">
        <v>0</v>
      </c>
      <c r="M77" s="86">
        <v>70</v>
      </c>
      <c r="N77" s="93" t="s">
        <v>21</v>
      </c>
      <c r="O77" s="71">
        <v>326001</v>
      </c>
      <c r="P77" s="72">
        <v>2130505</v>
      </c>
      <c r="Q77" s="72">
        <v>50399</v>
      </c>
    </row>
    <row r="78" ht="40.5" spans="1:17">
      <c r="A78" s="67">
        <v>23</v>
      </c>
      <c r="B78" s="63" t="s">
        <v>14</v>
      </c>
      <c r="C78" s="81" t="s">
        <v>152</v>
      </c>
      <c r="D78" s="81" t="s">
        <v>153</v>
      </c>
      <c r="E78" s="64" t="s">
        <v>17</v>
      </c>
      <c r="F78" s="80">
        <v>70</v>
      </c>
      <c r="G78" s="80">
        <v>70</v>
      </c>
      <c r="H78" s="79">
        <v>54</v>
      </c>
      <c r="I78" s="81" t="s">
        <v>152</v>
      </c>
      <c r="J78" s="81" t="s">
        <v>153</v>
      </c>
      <c r="K78" s="90" t="s">
        <v>17</v>
      </c>
      <c r="L78" s="91">
        <v>0</v>
      </c>
      <c r="M78" s="80">
        <v>70</v>
      </c>
      <c r="N78" s="93" t="s">
        <v>21</v>
      </c>
      <c r="O78" s="71">
        <v>326001</v>
      </c>
      <c r="P78" s="72">
        <v>2130505</v>
      </c>
      <c r="Q78" s="72">
        <v>50399</v>
      </c>
    </row>
    <row r="79" ht="40.5" spans="1:17">
      <c r="A79" s="67">
        <v>24</v>
      </c>
      <c r="B79" s="63" t="s">
        <v>14</v>
      </c>
      <c r="C79" s="82" t="s">
        <v>154</v>
      </c>
      <c r="D79" s="82" t="s">
        <v>155</v>
      </c>
      <c r="E79" s="64" t="s">
        <v>17</v>
      </c>
      <c r="F79" s="80">
        <v>70</v>
      </c>
      <c r="G79" s="80">
        <v>70</v>
      </c>
      <c r="H79" s="79">
        <v>55</v>
      </c>
      <c r="I79" s="82" t="s">
        <v>154</v>
      </c>
      <c r="J79" s="82" t="s">
        <v>155</v>
      </c>
      <c r="K79" s="90" t="s">
        <v>17</v>
      </c>
      <c r="L79" s="91">
        <v>0</v>
      </c>
      <c r="M79" s="84">
        <v>70</v>
      </c>
      <c r="N79" s="93" t="s">
        <v>21</v>
      </c>
      <c r="O79" s="71">
        <v>326001</v>
      </c>
      <c r="P79" s="72">
        <v>2130505</v>
      </c>
      <c r="Q79" s="72">
        <v>50399</v>
      </c>
    </row>
    <row r="80" ht="40.5" spans="1:17">
      <c r="A80" s="67">
        <v>25</v>
      </c>
      <c r="B80" s="63" t="s">
        <v>14</v>
      </c>
      <c r="C80" s="83" t="s">
        <v>156</v>
      </c>
      <c r="D80" s="83" t="s">
        <v>157</v>
      </c>
      <c r="E80" s="64" t="s">
        <v>17</v>
      </c>
      <c r="F80" s="80">
        <v>70</v>
      </c>
      <c r="G80" s="80">
        <v>70</v>
      </c>
      <c r="H80" s="79">
        <v>56</v>
      </c>
      <c r="I80" s="83" t="s">
        <v>156</v>
      </c>
      <c r="J80" s="83" t="s">
        <v>157</v>
      </c>
      <c r="K80" s="90" t="s">
        <v>17</v>
      </c>
      <c r="L80" s="91">
        <v>0</v>
      </c>
      <c r="M80" s="78">
        <v>70</v>
      </c>
      <c r="N80" s="93" t="s">
        <v>21</v>
      </c>
      <c r="O80" s="71">
        <v>326001</v>
      </c>
      <c r="P80" s="72">
        <v>2130505</v>
      </c>
      <c r="Q80" s="72">
        <v>50399</v>
      </c>
    </row>
    <row r="81" ht="40.5" spans="1:17">
      <c r="A81" s="67">
        <v>26</v>
      </c>
      <c r="B81" s="63" t="s">
        <v>14</v>
      </c>
      <c r="C81" s="82" t="s">
        <v>158</v>
      </c>
      <c r="D81" s="82" t="s">
        <v>90</v>
      </c>
      <c r="E81" s="64" t="s">
        <v>17</v>
      </c>
      <c r="F81" s="84">
        <v>420</v>
      </c>
      <c r="G81" s="84">
        <v>420</v>
      </c>
      <c r="H81" s="79">
        <v>57</v>
      </c>
      <c r="I81" s="82" t="s">
        <v>158</v>
      </c>
      <c r="J81" s="82" t="s">
        <v>90</v>
      </c>
      <c r="K81" s="90" t="s">
        <v>17</v>
      </c>
      <c r="L81" s="91">
        <v>0</v>
      </c>
      <c r="M81" s="84">
        <v>420</v>
      </c>
      <c r="N81" s="93" t="s">
        <v>21</v>
      </c>
      <c r="O81" s="71">
        <v>326001</v>
      </c>
      <c r="P81" s="72">
        <v>2130505</v>
      </c>
      <c r="Q81" s="72">
        <v>50399</v>
      </c>
    </row>
    <row r="82" ht="40.5" spans="1:17">
      <c r="A82" s="67">
        <v>27</v>
      </c>
      <c r="B82" s="63" t="s">
        <v>14</v>
      </c>
      <c r="C82" s="81" t="s">
        <v>159</v>
      </c>
      <c r="D82" s="81" t="s">
        <v>160</v>
      </c>
      <c r="E82" s="64" t="s">
        <v>17</v>
      </c>
      <c r="F82" s="80">
        <v>70</v>
      </c>
      <c r="G82" s="80">
        <v>70</v>
      </c>
      <c r="H82" s="79">
        <v>58</v>
      </c>
      <c r="I82" s="77" t="s">
        <v>161</v>
      </c>
      <c r="J82" s="77" t="s">
        <v>160</v>
      </c>
      <c r="K82" s="90" t="s">
        <v>17</v>
      </c>
      <c r="L82" s="91">
        <v>0</v>
      </c>
      <c r="M82" s="86">
        <v>70</v>
      </c>
      <c r="N82" s="93" t="s">
        <v>21</v>
      </c>
      <c r="O82" s="71">
        <v>326001</v>
      </c>
      <c r="P82" s="72">
        <v>2130505</v>
      </c>
      <c r="Q82" s="72">
        <v>50399</v>
      </c>
    </row>
    <row r="83" ht="40.5" spans="1:17">
      <c r="A83" s="67">
        <v>28</v>
      </c>
      <c r="B83" s="63" t="s">
        <v>14</v>
      </c>
      <c r="C83" s="85" t="s">
        <v>162</v>
      </c>
      <c r="D83" s="85" t="s">
        <v>163</v>
      </c>
      <c r="E83" s="64" t="s">
        <v>17</v>
      </c>
      <c r="F83" s="86">
        <v>140</v>
      </c>
      <c r="G83" s="86">
        <v>140</v>
      </c>
      <c r="H83" s="79">
        <v>59</v>
      </c>
      <c r="I83" s="85" t="s">
        <v>162</v>
      </c>
      <c r="J83" s="85" t="s">
        <v>163</v>
      </c>
      <c r="K83" s="90" t="s">
        <v>17</v>
      </c>
      <c r="L83" s="91">
        <v>0</v>
      </c>
      <c r="M83" s="80">
        <v>140</v>
      </c>
      <c r="N83" s="93" t="s">
        <v>21</v>
      </c>
      <c r="O83" s="71">
        <v>326001</v>
      </c>
      <c r="P83" s="72">
        <v>2130505</v>
      </c>
      <c r="Q83" s="72">
        <v>50399</v>
      </c>
    </row>
    <row r="84" ht="40.5" spans="1:17">
      <c r="A84" s="67">
        <v>29</v>
      </c>
      <c r="B84" s="63" t="s">
        <v>14</v>
      </c>
      <c r="C84" s="82" t="s">
        <v>164</v>
      </c>
      <c r="D84" s="82" t="s">
        <v>165</v>
      </c>
      <c r="E84" s="64" t="s">
        <v>17</v>
      </c>
      <c r="F84" s="86">
        <v>350</v>
      </c>
      <c r="G84" s="86">
        <v>350</v>
      </c>
      <c r="H84" s="87">
        <v>60</v>
      </c>
      <c r="I84" s="83" t="s">
        <v>164</v>
      </c>
      <c r="J84" s="83" t="s">
        <v>165</v>
      </c>
      <c r="K84" s="90" t="s">
        <v>17</v>
      </c>
      <c r="L84" s="84">
        <v>0</v>
      </c>
      <c r="M84" s="84">
        <v>420</v>
      </c>
      <c r="N84" s="94" t="s">
        <v>21</v>
      </c>
      <c r="O84" s="73">
        <v>326001</v>
      </c>
      <c r="P84" s="73">
        <v>2130505</v>
      </c>
      <c r="Q84" s="73">
        <v>50399</v>
      </c>
    </row>
    <row r="85" ht="27" spans="1:17">
      <c r="A85" s="67">
        <v>30</v>
      </c>
      <c r="B85" s="63" t="s">
        <v>14</v>
      </c>
      <c r="C85" s="85" t="s">
        <v>166</v>
      </c>
      <c r="D85" s="85" t="s">
        <v>167</v>
      </c>
      <c r="E85" s="64" t="s">
        <v>17</v>
      </c>
      <c r="F85" s="78">
        <v>70</v>
      </c>
      <c r="G85" s="78">
        <v>70</v>
      </c>
      <c r="H85" s="87"/>
      <c r="I85" s="83"/>
      <c r="J85" s="83"/>
      <c r="K85" s="90"/>
      <c r="L85" s="84">
        <v>0</v>
      </c>
      <c r="M85" s="84"/>
      <c r="N85" s="94" t="s">
        <v>21</v>
      </c>
      <c r="O85" s="73"/>
      <c r="P85" s="73">
        <v>2130505</v>
      </c>
      <c r="Q85" s="73">
        <v>50399</v>
      </c>
    </row>
    <row r="86" ht="27" spans="1:17">
      <c r="A86" s="67">
        <v>31</v>
      </c>
      <c r="B86" s="63" t="s">
        <v>14</v>
      </c>
      <c r="C86" s="85" t="s">
        <v>168</v>
      </c>
      <c r="D86" s="85" t="s">
        <v>169</v>
      </c>
      <c r="E86" s="64" t="s">
        <v>17</v>
      </c>
      <c r="F86" s="78">
        <v>70</v>
      </c>
      <c r="G86" s="78">
        <v>70</v>
      </c>
      <c r="H86" s="88">
        <v>61</v>
      </c>
      <c r="I86" s="81" t="s">
        <v>170</v>
      </c>
      <c r="J86" s="81" t="s">
        <v>171</v>
      </c>
      <c r="K86" s="90" t="s">
        <v>17</v>
      </c>
      <c r="L86" s="86">
        <v>0</v>
      </c>
      <c r="M86" s="86">
        <v>210</v>
      </c>
      <c r="N86" s="94" t="s">
        <v>21</v>
      </c>
      <c r="O86" s="73">
        <v>326001</v>
      </c>
      <c r="P86" s="73">
        <v>2130505</v>
      </c>
      <c r="Q86" s="73">
        <v>50399</v>
      </c>
    </row>
    <row r="87" ht="27" spans="1:17">
      <c r="A87" s="67">
        <v>32</v>
      </c>
      <c r="B87" s="63" t="s">
        <v>14</v>
      </c>
      <c r="C87" s="82" t="s">
        <v>172</v>
      </c>
      <c r="D87" s="82" t="s">
        <v>173</v>
      </c>
      <c r="E87" s="64" t="s">
        <v>17</v>
      </c>
      <c r="F87" s="84">
        <v>70</v>
      </c>
      <c r="G87" s="84">
        <v>70</v>
      </c>
      <c r="H87" s="88"/>
      <c r="I87" s="81"/>
      <c r="J87" s="81"/>
      <c r="K87" s="90"/>
      <c r="L87" s="86">
        <v>0</v>
      </c>
      <c r="M87" s="86"/>
      <c r="N87" s="94" t="s">
        <v>21</v>
      </c>
      <c r="O87" s="73"/>
      <c r="P87" s="73">
        <v>2130505</v>
      </c>
      <c r="Q87" s="73">
        <v>50399</v>
      </c>
    </row>
    <row r="88" ht="27" spans="1:17">
      <c r="A88" s="67">
        <v>33</v>
      </c>
      <c r="B88" s="63" t="s">
        <v>14</v>
      </c>
      <c r="C88" s="81" t="s">
        <v>174</v>
      </c>
      <c r="D88" s="81" t="s">
        <v>175</v>
      </c>
      <c r="E88" s="64" t="s">
        <v>17</v>
      </c>
      <c r="F88" s="84">
        <v>70</v>
      </c>
      <c r="G88" s="84">
        <v>70</v>
      </c>
      <c r="H88" s="88"/>
      <c r="I88" s="81"/>
      <c r="J88" s="81"/>
      <c r="K88" s="90"/>
      <c r="L88" s="86">
        <v>0</v>
      </c>
      <c r="M88" s="86"/>
      <c r="N88" s="94" t="s">
        <v>21</v>
      </c>
      <c r="O88" s="73"/>
      <c r="P88" s="73">
        <v>2130505</v>
      </c>
      <c r="Q88" s="73">
        <v>50399</v>
      </c>
    </row>
    <row r="89" ht="40.5" spans="1:17">
      <c r="A89" s="67">
        <v>34</v>
      </c>
      <c r="B89" s="63" t="s">
        <v>14</v>
      </c>
      <c r="C89" s="83" t="s">
        <v>176</v>
      </c>
      <c r="D89" s="83" t="s">
        <v>177</v>
      </c>
      <c r="E89" s="64" t="s">
        <v>17</v>
      </c>
      <c r="F89" s="80">
        <v>70</v>
      </c>
      <c r="G89" s="80">
        <v>70</v>
      </c>
      <c r="H89" s="88">
        <v>62</v>
      </c>
      <c r="I89" s="85" t="s">
        <v>178</v>
      </c>
      <c r="J89" s="85" t="s">
        <v>177</v>
      </c>
      <c r="K89" s="90" t="s">
        <v>17</v>
      </c>
      <c r="L89" s="91">
        <v>0</v>
      </c>
      <c r="M89" s="80">
        <v>70</v>
      </c>
      <c r="N89" s="93" t="s">
        <v>21</v>
      </c>
      <c r="O89" s="71">
        <v>326001</v>
      </c>
      <c r="P89" s="72">
        <v>2130505</v>
      </c>
      <c r="Q89" s="72">
        <v>50399</v>
      </c>
    </row>
    <row r="90" ht="40.5" spans="1:17">
      <c r="A90" s="67">
        <v>35</v>
      </c>
      <c r="B90" s="63" t="s">
        <v>14</v>
      </c>
      <c r="C90" s="81" t="s">
        <v>179</v>
      </c>
      <c r="D90" s="81" t="s">
        <v>180</v>
      </c>
      <c r="E90" s="64" t="s">
        <v>17</v>
      </c>
      <c r="F90" s="84">
        <v>70</v>
      </c>
      <c r="G90" s="84">
        <v>70</v>
      </c>
      <c r="H90" s="88">
        <v>63</v>
      </c>
      <c r="I90" s="85" t="s">
        <v>181</v>
      </c>
      <c r="J90" s="85" t="s">
        <v>180</v>
      </c>
      <c r="K90" s="90" t="s">
        <v>17</v>
      </c>
      <c r="L90" s="91">
        <v>0</v>
      </c>
      <c r="M90" s="80">
        <v>70</v>
      </c>
      <c r="N90" s="93" t="s">
        <v>21</v>
      </c>
      <c r="O90" s="71">
        <v>326001</v>
      </c>
      <c r="P90" s="72">
        <v>2130505</v>
      </c>
      <c r="Q90" s="72">
        <v>50399</v>
      </c>
    </row>
    <row r="91" ht="40.5" spans="1:17">
      <c r="A91" s="89">
        <v>36</v>
      </c>
      <c r="B91" s="63" t="s">
        <v>14</v>
      </c>
      <c r="C91" s="64" t="s">
        <v>182</v>
      </c>
      <c r="D91" s="64" t="s">
        <v>183</v>
      </c>
      <c r="E91" s="65" t="s">
        <v>184</v>
      </c>
      <c r="F91" s="65">
        <v>11</v>
      </c>
      <c r="G91" s="76">
        <v>9</v>
      </c>
      <c r="H91" s="67">
        <v>64</v>
      </c>
      <c r="I91" s="69" t="s">
        <v>185</v>
      </c>
      <c r="J91" s="69" t="s">
        <v>186</v>
      </c>
      <c r="K91" s="69" t="s">
        <v>20</v>
      </c>
      <c r="L91" s="66">
        <v>9</v>
      </c>
      <c r="M91" s="66">
        <v>9</v>
      </c>
      <c r="N91" s="66" t="s">
        <v>21</v>
      </c>
      <c r="O91" s="71">
        <v>326001</v>
      </c>
      <c r="P91" s="72">
        <v>2130505</v>
      </c>
      <c r="Q91" s="72">
        <v>50399</v>
      </c>
    </row>
    <row r="92" spans="1:17">
      <c r="A92" s="89"/>
      <c r="B92" s="63"/>
      <c r="C92" s="64"/>
      <c r="D92" s="64"/>
      <c r="E92" s="65"/>
      <c r="F92" s="65"/>
      <c r="G92" s="76">
        <v>2</v>
      </c>
      <c r="H92" s="67">
        <v>65</v>
      </c>
      <c r="I92" s="69" t="s">
        <v>187</v>
      </c>
      <c r="J92" s="69" t="s">
        <v>188</v>
      </c>
      <c r="K92" s="69" t="s">
        <v>20</v>
      </c>
      <c r="L92" s="65">
        <v>2.4</v>
      </c>
      <c r="M92" s="76">
        <v>2</v>
      </c>
      <c r="N92" s="66" t="s">
        <v>21</v>
      </c>
      <c r="O92" s="74">
        <v>326001</v>
      </c>
      <c r="P92" s="74">
        <v>2130505</v>
      </c>
      <c r="Q92" s="74">
        <v>50399</v>
      </c>
    </row>
    <row r="93" spans="1:17">
      <c r="A93" s="89">
        <v>37</v>
      </c>
      <c r="B93" s="63" t="s">
        <v>14</v>
      </c>
      <c r="C93" s="64" t="s">
        <v>189</v>
      </c>
      <c r="D93" s="64" t="s">
        <v>68</v>
      </c>
      <c r="E93" s="65" t="s">
        <v>184</v>
      </c>
      <c r="F93" s="65">
        <v>27.99</v>
      </c>
      <c r="G93" s="76">
        <v>0.4</v>
      </c>
      <c r="H93" s="67"/>
      <c r="I93" s="69"/>
      <c r="J93" s="69"/>
      <c r="K93" s="69"/>
      <c r="L93" s="65"/>
      <c r="M93" s="76">
        <v>0.4</v>
      </c>
      <c r="N93" s="66"/>
      <c r="O93" s="74">
        <v>326001</v>
      </c>
      <c r="P93" s="74">
        <v>2130505</v>
      </c>
      <c r="Q93" s="74">
        <v>50399</v>
      </c>
    </row>
    <row r="94" spans="1:17">
      <c r="A94" s="89"/>
      <c r="B94" s="63"/>
      <c r="C94" s="64"/>
      <c r="D94" s="64"/>
      <c r="E94" s="65"/>
      <c r="F94" s="65"/>
      <c r="G94" s="76">
        <v>27.59</v>
      </c>
      <c r="H94" s="67">
        <v>66</v>
      </c>
      <c r="I94" s="69" t="s">
        <v>190</v>
      </c>
      <c r="J94" s="69" t="s">
        <v>191</v>
      </c>
      <c r="K94" s="69" t="s">
        <v>20</v>
      </c>
      <c r="L94" s="66">
        <v>28</v>
      </c>
      <c r="M94" s="76">
        <v>27.59</v>
      </c>
      <c r="N94" s="66" t="s">
        <v>21</v>
      </c>
      <c r="O94" s="74">
        <v>326001</v>
      </c>
      <c r="P94" s="74">
        <v>2130505</v>
      </c>
      <c r="Q94" s="74">
        <v>50399</v>
      </c>
    </row>
    <row r="95" spans="1:17">
      <c r="A95" s="63">
        <v>38</v>
      </c>
      <c r="B95" s="63" t="s">
        <v>14</v>
      </c>
      <c r="C95" s="64" t="s">
        <v>192</v>
      </c>
      <c r="D95" s="64" t="s">
        <v>165</v>
      </c>
      <c r="E95" s="64" t="s">
        <v>184</v>
      </c>
      <c r="F95" s="65">
        <v>148.44</v>
      </c>
      <c r="G95" s="76">
        <v>0.41</v>
      </c>
      <c r="H95" s="67"/>
      <c r="I95" s="69"/>
      <c r="J95" s="69"/>
      <c r="K95" s="69"/>
      <c r="L95" s="66"/>
      <c r="M95" s="76">
        <v>0.41</v>
      </c>
      <c r="N95" s="66"/>
      <c r="O95" s="74">
        <v>326001</v>
      </c>
      <c r="P95" s="74">
        <v>2130505</v>
      </c>
      <c r="Q95" s="74">
        <v>50399</v>
      </c>
    </row>
    <row r="96" ht="40.5" spans="1:17">
      <c r="A96" s="63"/>
      <c r="B96" s="63"/>
      <c r="C96" s="64"/>
      <c r="D96" s="64"/>
      <c r="E96" s="64"/>
      <c r="F96" s="65"/>
      <c r="G96" s="65">
        <v>30</v>
      </c>
      <c r="H96" s="67">
        <v>67</v>
      </c>
      <c r="I96" s="69" t="s">
        <v>193</v>
      </c>
      <c r="J96" s="69" t="s">
        <v>194</v>
      </c>
      <c r="K96" s="69" t="s">
        <v>20</v>
      </c>
      <c r="L96" s="65">
        <v>30</v>
      </c>
      <c r="M96" s="65">
        <v>30</v>
      </c>
      <c r="N96" s="66" t="s">
        <v>21</v>
      </c>
      <c r="O96" s="71">
        <v>326001</v>
      </c>
      <c r="P96" s="72">
        <v>2130505</v>
      </c>
      <c r="Q96" s="72">
        <v>50399</v>
      </c>
    </row>
    <row r="97" ht="40.5" spans="1:17">
      <c r="A97" s="63"/>
      <c r="B97" s="63"/>
      <c r="C97" s="64"/>
      <c r="D97" s="64"/>
      <c r="E97" s="64"/>
      <c r="F97" s="65"/>
      <c r="G97" s="69">
        <v>42</v>
      </c>
      <c r="H97" s="67">
        <v>68</v>
      </c>
      <c r="I97" s="69" t="s">
        <v>195</v>
      </c>
      <c r="J97" s="69" t="s">
        <v>196</v>
      </c>
      <c r="K97" s="69" t="s">
        <v>20</v>
      </c>
      <c r="L97" s="69">
        <v>42</v>
      </c>
      <c r="M97" s="69">
        <v>42</v>
      </c>
      <c r="N97" s="66" t="s">
        <v>21</v>
      </c>
      <c r="O97" s="71">
        <v>326001</v>
      </c>
      <c r="P97" s="72">
        <v>2130505</v>
      </c>
      <c r="Q97" s="72">
        <v>50399</v>
      </c>
    </row>
    <row r="98" ht="40.5" spans="1:17">
      <c r="A98" s="63"/>
      <c r="B98" s="63"/>
      <c r="C98" s="64"/>
      <c r="D98" s="64"/>
      <c r="E98" s="64"/>
      <c r="F98" s="65"/>
      <c r="G98" s="69">
        <v>30</v>
      </c>
      <c r="H98" s="67">
        <v>69</v>
      </c>
      <c r="I98" s="69" t="s">
        <v>197</v>
      </c>
      <c r="J98" s="69" t="s">
        <v>198</v>
      </c>
      <c r="K98" s="69" t="s">
        <v>20</v>
      </c>
      <c r="L98" s="69">
        <v>30</v>
      </c>
      <c r="M98" s="69">
        <v>30</v>
      </c>
      <c r="N98" s="66" t="s">
        <v>21</v>
      </c>
      <c r="O98" s="71">
        <v>326001</v>
      </c>
      <c r="P98" s="72">
        <v>2130505</v>
      </c>
      <c r="Q98" s="72">
        <v>50399</v>
      </c>
    </row>
    <row r="99" ht="40.5" spans="1:17">
      <c r="A99" s="63"/>
      <c r="B99" s="63"/>
      <c r="C99" s="64"/>
      <c r="D99" s="64"/>
      <c r="E99" s="64"/>
      <c r="F99" s="65"/>
      <c r="G99" s="65">
        <v>40</v>
      </c>
      <c r="H99" s="67">
        <v>70</v>
      </c>
      <c r="I99" s="64" t="s">
        <v>199</v>
      </c>
      <c r="J99" s="64" t="s">
        <v>16</v>
      </c>
      <c r="K99" s="64" t="s">
        <v>20</v>
      </c>
      <c r="L99" s="65">
        <v>40</v>
      </c>
      <c r="M99" s="65">
        <v>40</v>
      </c>
      <c r="N99" s="66" t="s">
        <v>21</v>
      </c>
      <c r="O99" s="71">
        <v>326001</v>
      </c>
      <c r="P99" s="72">
        <v>2130505</v>
      </c>
      <c r="Q99" s="72">
        <v>50399</v>
      </c>
    </row>
    <row r="100" spans="1:17">
      <c r="A100" s="63"/>
      <c r="B100" s="63"/>
      <c r="C100" s="64"/>
      <c r="D100" s="64"/>
      <c r="E100" s="64"/>
      <c r="F100" s="65"/>
      <c r="G100" s="65">
        <v>6.03</v>
      </c>
      <c r="H100" s="89">
        <v>71</v>
      </c>
      <c r="I100" s="69" t="s">
        <v>200</v>
      </c>
      <c r="J100" s="69" t="s">
        <v>201</v>
      </c>
      <c r="K100" s="69" t="s">
        <v>20</v>
      </c>
      <c r="L100" s="65">
        <v>50</v>
      </c>
      <c r="M100" s="65">
        <v>6.03</v>
      </c>
      <c r="N100" s="66" t="s">
        <v>21</v>
      </c>
      <c r="O100" s="74">
        <v>326001</v>
      </c>
      <c r="P100" s="74">
        <v>2130505</v>
      </c>
      <c r="Q100" s="74">
        <v>50399</v>
      </c>
    </row>
    <row r="101" spans="1:17">
      <c r="A101" s="63">
        <v>39</v>
      </c>
      <c r="B101" s="63" t="s">
        <v>14</v>
      </c>
      <c r="C101" s="64" t="s">
        <v>202</v>
      </c>
      <c r="D101" s="64" t="s">
        <v>203</v>
      </c>
      <c r="E101" s="65" t="s">
        <v>184</v>
      </c>
      <c r="F101" s="65">
        <v>233.45</v>
      </c>
      <c r="G101" s="76">
        <v>43.97</v>
      </c>
      <c r="H101" s="89"/>
      <c r="I101" s="69"/>
      <c r="J101" s="69"/>
      <c r="K101" s="69"/>
      <c r="L101" s="65"/>
      <c r="M101" s="76">
        <v>43.97</v>
      </c>
      <c r="N101" s="66"/>
      <c r="O101" s="74">
        <v>326001</v>
      </c>
      <c r="P101" s="74">
        <v>2130505</v>
      </c>
      <c r="Q101" s="74">
        <v>50399</v>
      </c>
    </row>
    <row r="102" ht="40.5" spans="1:17">
      <c r="A102" s="63"/>
      <c r="B102" s="63"/>
      <c r="C102" s="64"/>
      <c r="D102" s="64"/>
      <c r="E102" s="65"/>
      <c r="F102" s="65"/>
      <c r="G102" s="65">
        <v>53</v>
      </c>
      <c r="H102" s="67">
        <v>72</v>
      </c>
      <c r="I102" s="69" t="s">
        <v>204</v>
      </c>
      <c r="J102" s="69" t="s">
        <v>205</v>
      </c>
      <c r="K102" s="69" t="s">
        <v>20</v>
      </c>
      <c r="L102" s="65">
        <v>53</v>
      </c>
      <c r="M102" s="65">
        <v>53</v>
      </c>
      <c r="N102" s="66" t="s">
        <v>21</v>
      </c>
      <c r="O102" s="71">
        <v>326001</v>
      </c>
      <c r="P102" s="72">
        <v>2130505</v>
      </c>
      <c r="Q102" s="72">
        <v>50399</v>
      </c>
    </row>
    <row r="103" ht="40.5" spans="1:17">
      <c r="A103" s="63"/>
      <c r="B103" s="63"/>
      <c r="C103" s="64"/>
      <c r="D103" s="64"/>
      <c r="E103" s="65"/>
      <c r="F103" s="65"/>
      <c r="G103" s="65">
        <v>45</v>
      </c>
      <c r="H103" s="67">
        <v>73</v>
      </c>
      <c r="I103" s="69" t="s">
        <v>206</v>
      </c>
      <c r="J103" s="69" t="s">
        <v>207</v>
      </c>
      <c r="K103" s="69" t="s">
        <v>20</v>
      </c>
      <c r="L103" s="65">
        <v>45</v>
      </c>
      <c r="M103" s="65">
        <v>45</v>
      </c>
      <c r="N103" s="66" t="s">
        <v>21</v>
      </c>
      <c r="O103" s="71">
        <v>326001</v>
      </c>
      <c r="P103" s="72">
        <v>2130505</v>
      </c>
      <c r="Q103" s="72">
        <v>50399</v>
      </c>
    </row>
    <row r="104" ht="40.5" spans="1:17">
      <c r="A104" s="63"/>
      <c r="B104" s="63"/>
      <c r="C104" s="64"/>
      <c r="D104" s="64"/>
      <c r="E104" s="65"/>
      <c r="F104" s="65"/>
      <c r="G104" s="65">
        <v>50</v>
      </c>
      <c r="H104" s="67">
        <v>74</v>
      </c>
      <c r="I104" s="69" t="s">
        <v>208</v>
      </c>
      <c r="J104" s="69" t="s">
        <v>209</v>
      </c>
      <c r="K104" s="69" t="s">
        <v>20</v>
      </c>
      <c r="L104" s="65">
        <v>50</v>
      </c>
      <c r="M104" s="65">
        <v>50</v>
      </c>
      <c r="N104" s="66" t="s">
        <v>21</v>
      </c>
      <c r="O104" s="71">
        <v>326001</v>
      </c>
      <c r="P104" s="72">
        <v>2130505</v>
      </c>
      <c r="Q104" s="72">
        <v>50399</v>
      </c>
    </row>
    <row r="105" spans="1:17">
      <c r="A105" s="63"/>
      <c r="B105" s="63"/>
      <c r="C105" s="64"/>
      <c r="D105" s="64"/>
      <c r="E105" s="65"/>
      <c r="F105" s="65"/>
      <c r="G105" s="76">
        <v>41.48</v>
      </c>
      <c r="H105" s="89">
        <v>75</v>
      </c>
      <c r="I105" s="69" t="s">
        <v>210</v>
      </c>
      <c r="J105" s="69" t="s">
        <v>211</v>
      </c>
      <c r="K105" s="69" t="s">
        <v>20</v>
      </c>
      <c r="L105" s="65">
        <v>48</v>
      </c>
      <c r="M105" s="76">
        <v>41.48</v>
      </c>
      <c r="N105" s="66" t="s">
        <v>21</v>
      </c>
      <c r="O105" s="74">
        <v>326001</v>
      </c>
      <c r="P105" s="74">
        <v>2130505</v>
      </c>
      <c r="Q105" s="74">
        <v>50399</v>
      </c>
    </row>
    <row r="106" spans="1:17">
      <c r="A106" s="63">
        <v>40</v>
      </c>
      <c r="B106" s="63" t="s">
        <v>14</v>
      </c>
      <c r="C106" s="64" t="s">
        <v>212</v>
      </c>
      <c r="D106" s="64" t="s">
        <v>213</v>
      </c>
      <c r="E106" s="65" t="s">
        <v>184</v>
      </c>
      <c r="F106" s="65">
        <v>70</v>
      </c>
      <c r="G106" s="76">
        <v>6.52</v>
      </c>
      <c r="H106" s="89"/>
      <c r="I106" s="69"/>
      <c r="J106" s="69"/>
      <c r="K106" s="69"/>
      <c r="L106" s="65"/>
      <c r="M106" s="76">
        <v>6.52</v>
      </c>
      <c r="N106" s="66"/>
      <c r="O106" s="74">
        <v>326001</v>
      </c>
      <c r="P106" s="74">
        <v>2130505</v>
      </c>
      <c r="Q106" s="74">
        <v>50399</v>
      </c>
    </row>
    <row r="107" ht="40.5" spans="1:17">
      <c r="A107" s="63"/>
      <c r="B107" s="63"/>
      <c r="C107" s="64"/>
      <c r="D107" s="64"/>
      <c r="E107" s="65"/>
      <c r="F107" s="65"/>
      <c r="G107" s="65">
        <v>32</v>
      </c>
      <c r="H107" s="67">
        <v>76</v>
      </c>
      <c r="I107" s="69" t="s">
        <v>214</v>
      </c>
      <c r="J107" s="69" t="s">
        <v>194</v>
      </c>
      <c r="K107" s="69" t="s">
        <v>20</v>
      </c>
      <c r="L107" s="65">
        <v>32</v>
      </c>
      <c r="M107" s="65">
        <v>32</v>
      </c>
      <c r="N107" s="66" t="s">
        <v>21</v>
      </c>
      <c r="O107" s="71">
        <v>326001</v>
      </c>
      <c r="P107" s="72">
        <v>2130505</v>
      </c>
      <c r="Q107" s="72">
        <v>50399</v>
      </c>
    </row>
    <row r="108" ht="40.5" spans="1:17">
      <c r="A108" s="63"/>
      <c r="B108" s="63"/>
      <c r="C108" s="64"/>
      <c r="D108" s="64"/>
      <c r="E108" s="65"/>
      <c r="F108" s="65"/>
      <c r="G108" s="65">
        <v>28.8</v>
      </c>
      <c r="H108" s="67">
        <v>77</v>
      </c>
      <c r="I108" s="69" t="s">
        <v>215</v>
      </c>
      <c r="J108" s="69" t="s">
        <v>196</v>
      </c>
      <c r="K108" s="69" t="s">
        <v>20</v>
      </c>
      <c r="L108" s="65">
        <v>28.8</v>
      </c>
      <c r="M108" s="65">
        <v>28.8</v>
      </c>
      <c r="N108" s="66" t="s">
        <v>21</v>
      </c>
      <c r="O108" s="71">
        <v>326001</v>
      </c>
      <c r="P108" s="72">
        <v>2130505</v>
      </c>
      <c r="Q108" s="72">
        <v>50399</v>
      </c>
    </row>
    <row r="109" spans="1:17">
      <c r="A109" s="63"/>
      <c r="B109" s="63"/>
      <c r="C109" s="64"/>
      <c r="D109" s="64"/>
      <c r="E109" s="65"/>
      <c r="F109" s="65"/>
      <c r="G109" s="76">
        <v>2.68</v>
      </c>
      <c r="H109" s="67">
        <v>78</v>
      </c>
      <c r="I109" s="69" t="s">
        <v>216</v>
      </c>
      <c r="J109" s="69" t="s">
        <v>217</v>
      </c>
      <c r="K109" s="69" t="s">
        <v>20</v>
      </c>
      <c r="L109" s="65">
        <v>3</v>
      </c>
      <c r="M109" s="76">
        <v>2.68</v>
      </c>
      <c r="N109" s="66" t="s">
        <v>21</v>
      </c>
      <c r="O109" s="74">
        <v>326001</v>
      </c>
      <c r="P109" s="74">
        <v>2130505</v>
      </c>
      <c r="Q109" s="74">
        <v>50399</v>
      </c>
    </row>
    <row r="110" spans="1:17">
      <c r="A110" s="63">
        <v>41</v>
      </c>
      <c r="B110" s="63" t="s">
        <v>14</v>
      </c>
      <c r="C110" s="64" t="s">
        <v>218</v>
      </c>
      <c r="D110" s="64" t="s">
        <v>219</v>
      </c>
      <c r="E110" s="65" t="s">
        <v>184</v>
      </c>
      <c r="F110" s="65">
        <v>138.67</v>
      </c>
      <c r="G110" s="76">
        <v>0.32</v>
      </c>
      <c r="H110" s="67"/>
      <c r="I110" s="69"/>
      <c r="J110" s="69"/>
      <c r="K110" s="69"/>
      <c r="L110" s="65"/>
      <c r="M110" s="76">
        <v>0.32</v>
      </c>
      <c r="N110" s="66"/>
      <c r="O110" s="74">
        <v>326001</v>
      </c>
      <c r="P110" s="74">
        <v>2130505</v>
      </c>
      <c r="Q110" s="74">
        <v>50399</v>
      </c>
    </row>
    <row r="111" ht="40.5" spans="1:17">
      <c r="A111" s="63"/>
      <c r="B111" s="63"/>
      <c r="C111" s="64"/>
      <c r="D111" s="64"/>
      <c r="E111" s="65"/>
      <c r="F111" s="65"/>
      <c r="G111" s="65">
        <v>2.4</v>
      </c>
      <c r="H111" s="67">
        <v>79</v>
      </c>
      <c r="I111" s="69" t="s">
        <v>220</v>
      </c>
      <c r="J111" s="69" t="s">
        <v>221</v>
      </c>
      <c r="K111" s="69" t="s">
        <v>20</v>
      </c>
      <c r="L111" s="65">
        <v>2.4</v>
      </c>
      <c r="M111" s="65">
        <v>2.4</v>
      </c>
      <c r="N111" s="66" t="s">
        <v>21</v>
      </c>
      <c r="O111" s="71">
        <v>326001</v>
      </c>
      <c r="P111" s="72">
        <v>2130505</v>
      </c>
      <c r="Q111" s="72">
        <v>50399</v>
      </c>
    </row>
    <row r="112" ht="40.5" spans="1:17">
      <c r="A112" s="63"/>
      <c r="B112" s="63"/>
      <c r="C112" s="64"/>
      <c r="D112" s="64"/>
      <c r="E112" s="65"/>
      <c r="F112" s="65"/>
      <c r="G112" s="65">
        <v>24.8</v>
      </c>
      <c r="H112" s="67">
        <v>80</v>
      </c>
      <c r="I112" s="69" t="s">
        <v>222</v>
      </c>
      <c r="J112" s="69" t="s">
        <v>223</v>
      </c>
      <c r="K112" s="69" t="s">
        <v>20</v>
      </c>
      <c r="L112" s="65">
        <v>24.8</v>
      </c>
      <c r="M112" s="65">
        <v>24.8</v>
      </c>
      <c r="N112" s="66" t="s">
        <v>21</v>
      </c>
      <c r="O112" s="71">
        <v>326001</v>
      </c>
      <c r="P112" s="72">
        <v>2130505</v>
      </c>
      <c r="Q112" s="72">
        <v>50399</v>
      </c>
    </row>
    <row r="113" ht="40.5" spans="1:17">
      <c r="A113" s="63"/>
      <c r="B113" s="63"/>
      <c r="C113" s="64"/>
      <c r="D113" s="64"/>
      <c r="E113" s="65"/>
      <c r="F113" s="65"/>
      <c r="G113" s="65">
        <v>2.4</v>
      </c>
      <c r="H113" s="67">
        <v>81</v>
      </c>
      <c r="I113" s="69" t="s">
        <v>224</v>
      </c>
      <c r="J113" s="69" t="s">
        <v>225</v>
      </c>
      <c r="K113" s="69" t="s">
        <v>20</v>
      </c>
      <c r="L113" s="65">
        <v>2.4</v>
      </c>
      <c r="M113" s="65">
        <v>2.4</v>
      </c>
      <c r="N113" s="66" t="s">
        <v>21</v>
      </c>
      <c r="O113" s="71">
        <v>326001</v>
      </c>
      <c r="P113" s="72">
        <v>2130505</v>
      </c>
      <c r="Q113" s="72">
        <v>50399</v>
      </c>
    </row>
    <row r="114" ht="40.5" spans="1:17">
      <c r="A114" s="63"/>
      <c r="B114" s="63"/>
      <c r="C114" s="64"/>
      <c r="D114" s="64"/>
      <c r="E114" s="65"/>
      <c r="F114" s="65"/>
      <c r="G114" s="65">
        <v>32</v>
      </c>
      <c r="H114" s="67">
        <v>82</v>
      </c>
      <c r="I114" s="69" t="s">
        <v>226</v>
      </c>
      <c r="J114" s="69" t="s">
        <v>211</v>
      </c>
      <c r="K114" s="69" t="s">
        <v>20</v>
      </c>
      <c r="L114" s="65">
        <v>32</v>
      </c>
      <c r="M114" s="65">
        <v>32</v>
      </c>
      <c r="N114" s="66" t="s">
        <v>21</v>
      </c>
      <c r="O114" s="71">
        <v>326001</v>
      </c>
      <c r="P114" s="72">
        <v>2130505</v>
      </c>
      <c r="Q114" s="72">
        <v>50399</v>
      </c>
    </row>
    <row r="115" ht="40.5" spans="1:17">
      <c r="A115" s="63"/>
      <c r="B115" s="63"/>
      <c r="C115" s="64"/>
      <c r="D115" s="64"/>
      <c r="E115" s="65"/>
      <c r="F115" s="65"/>
      <c r="G115" s="65">
        <v>7.2</v>
      </c>
      <c r="H115" s="67">
        <v>83</v>
      </c>
      <c r="I115" s="69" t="s">
        <v>227</v>
      </c>
      <c r="J115" s="69" t="s">
        <v>228</v>
      </c>
      <c r="K115" s="69" t="s">
        <v>20</v>
      </c>
      <c r="L115" s="65">
        <v>7.2</v>
      </c>
      <c r="M115" s="65">
        <v>7.2</v>
      </c>
      <c r="N115" s="66" t="s">
        <v>21</v>
      </c>
      <c r="O115" s="71">
        <v>326001</v>
      </c>
      <c r="P115" s="72">
        <v>2130505</v>
      </c>
      <c r="Q115" s="72">
        <v>50399</v>
      </c>
    </row>
    <row r="116" ht="40.5" spans="1:17">
      <c r="A116" s="63"/>
      <c r="B116" s="63"/>
      <c r="C116" s="64"/>
      <c r="D116" s="64"/>
      <c r="E116" s="65"/>
      <c r="F116" s="65"/>
      <c r="G116" s="65">
        <v>12.76</v>
      </c>
      <c r="H116" s="67">
        <v>84</v>
      </c>
      <c r="I116" s="69" t="s">
        <v>229</v>
      </c>
      <c r="J116" s="69" t="s">
        <v>230</v>
      </c>
      <c r="K116" s="69" t="s">
        <v>20</v>
      </c>
      <c r="L116" s="65">
        <v>12.76</v>
      </c>
      <c r="M116" s="65">
        <v>12.76</v>
      </c>
      <c r="N116" s="66" t="s">
        <v>21</v>
      </c>
      <c r="O116" s="71">
        <v>326001</v>
      </c>
      <c r="P116" s="72">
        <v>2130505</v>
      </c>
      <c r="Q116" s="72">
        <v>50399</v>
      </c>
    </row>
    <row r="117" ht="54" spans="1:17">
      <c r="A117" s="63"/>
      <c r="B117" s="63"/>
      <c r="C117" s="64"/>
      <c r="D117" s="64"/>
      <c r="E117" s="65"/>
      <c r="F117" s="65"/>
      <c r="G117" s="65">
        <v>6.4</v>
      </c>
      <c r="H117" s="67">
        <v>85</v>
      </c>
      <c r="I117" s="69" t="s">
        <v>231</v>
      </c>
      <c r="J117" s="69" t="s">
        <v>232</v>
      </c>
      <c r="K117" s="69" t="s">
        <v>20</v>
      </c>
      <c r="L117" s="65">
        <v>6.4</v>
      </c>
      <c r="M117" s="65">
        <v>6.4</v>
      </c>
      <c r="N117" s="66" t="s">
        <v>21</v>
      </c>
      <c r="O117" s="71">
        <v>326001</v>
      </c>
      <c r="P117" s="72">
        <v>2130505</v>
      </c>
      <c r="Q117" s="72">
        <v>50399</v>
      </c>
    </row>
    <row r="118" ht="40.5" spans="1:17">
      <c r="A118" s="63"/>
      <c r="B118" s="63"/>
      <c r="C118" s="64"/>
      <c r="D118" s="64"/>
      <c r="E118" s="65"/>
      <c r="F118" s="65"/>
      <c r="G118" s="65">
        <v>13.6</v>
      </c>
      <c r="H118" s="67">
        <v>86</v>
      </c>
      <c r="I118" s="69" t="s">
        <v>233</v>
      </c>
      <c r="J118" s="69" t="s">
        <v>234</v>
      </c>
      <c r="K118" s="69" t="s">
        <v>20</v>
      </c>
      <c r="L118" s="65">
        <v>13.6</v>
      </c>
      <c r="M118" s="65">
        <v>13.6</v>
      </c>
      <c r="N118" s="66" t="s">
        <v>21</v>
      </c>
      <c r="O118" s="71">
        <v>326001</v>
      </c>
      <c r="P118" s="72">
        <v>2130505</v>
      </c>
      <c r="Q118" s="72">
        <v>50399</v>
      </c>
    </row>
    <row r="119" ht="40.5" spans="1:17">
      <c r="A119" s="63"/>
      <c r="B119" s="63"/>
      <c r="C119" s="64"/>
      <c r="D119" s="64"/>
      <c r="E119" s="65"/>
      <c r="F119" s="65"/>
      <c r="G119" s="65">
        <v>5.6</v>
      </c>
      <c r="H119" s="67">
        <v>87</v>
      </c>
      <c r="I119" s="69" t="s">
        <v>235</v>
      </c>
      <c r="J119" s="69" t="s">
        <v>236</v>
      </c>
      <c r="K119" s="69" t="s">
        <v>20</v>
      </c>
      <c r="L119" s="65">
        <v>5.6</v>
      </c>
      <c r="M119" s="65">
        <v>5.6</v>
      </c>
      <c r="N119" s="66" t="s">
        <v>21</v>
      </c>
      <c r="O119" s="71">
        <v>326001</v>
      </c>
      <c r="P119" s="72">
        <v>2130505</v>
      </c>
      <c r="Q119" s="72">
        <v>50399</v>
      </c>
    </row>
    <row r="120" ht="40.5" spans="1:17">
      <c r="A120" s="63"/>
      <c r="B120" s="63"/>
      <c r="C120" s="64"/>
      <c r="D120" s="64"/>
      <c r="E120" s="65"/>
      <c r="F120" s="65"/>
      <c r="G120" s="65">
        <v>15</v>
      </c>
      <c r="H120" s="67">
        <v>88</v>
      </c>
      <c r="I120" s="69" t="s">
        <v>237</v>
      </c>
      <c r="J120" s="69" t="s">
        <v>194</v>
      </c>
      <c r="K120" s="69" t="s">
        <v>20</v>
      </c>
      <c r="L120" s="65">
        <v>15</v>
      </c>
      <c r="M120" s="65">
        <v>15</v>
      </c>
      <c r="N120" s="66" t="s">
        <v>21</v>
      </c>
      <c r="O120" s="71">
        <v>326001</v>
      </c>
      <c r="P120" s="72">
        <v>2130505</v>
      </c>
      <c r="Q120" s="72">
        <v>50399</v>
      </c>
    </row>
    <row r="121" spans="1:17">
      <c r="A121" s="63"/>
      <c r="B121" s="63"/>
      <c r="C121" s="64"/>
      <c r="D121" s="64"/>
      <c r="E121" s="65"/>
      <c r="F121" s="65"/>
      <c r="G121" s="76">
        <v>16.19</v>
      </c>
      <c r="H121" s="89">
        <v>89</v>
      </c>
      <c r="I121" s="69" t="s">
        <v>238</v>
      </c>
      <c r="J121" s="69" t="s">
        <v>239</v>
      </c>
      <c r="K121" s="69" t="s">
        <v>20</v>
      </c>
      <c r="L121" s="65">
        <v>22.5</v>
      </c>
      <c r="M121" s="76">
        <v>16.19</v>
      </c>
      <c r="N121" s="66" t="s">
        <v>21</v>
      </c>
      <c r="O121" s="74">
        <v>326001</v>
      </c>
      <c r="P121" s="74">
        <v>2130505</v>
      </c>
      <c r="Q121" s="74">
        <v>50399</v>
      </c>
    </row>
    <row r="122" spans="1:17">
      <c r="A122" s="63">
        <v>42</v>
      </c>
      <c r="B122" s="63" t="s">
        <v>14</v>
      </c>
      <c r="C122" s="64" t="s">
        <v>240</v>
      </c>
      <c r="D122" s="64" t="s">
        <v>241</v>
      </c>
      <c r="E122" s="65" t="s">
        <v>184</v>
      </c>
      <c r="F122" s="65">
        <v>12.93</v>
      </c>
      <c r="G122" s="76">
        <v>6.31</v>
      </c>
      <c r="H122" s="89"/>
      <c r="I122" s="69"/>
      <c r="J122" s="69"/>
      <c r="K122" s="69"/>
      <c r="L122" s="65"/>
      <c r="M122" s="67">
        <v>6.31</v>
      </c>
      <c r="N122" s="66"/>
      <c r="O122" s="74">
        <v>326001</v>
      </c>
      <c r="P122" s="74">
        <v>2130505</v>
      </c>
      <c r="Q122" s="74">
        <v>50399</v>
      </c>
    </row>
    <row r="123" spans="1:17">
      <c r="A123" s="63"/>
      <c r="B123" s="63"/>
      <c r="C123" s="64"/>
      <c r="D123" s="64"/>
      <c r="E123" s="65"/>
      <c r="F123" s="65"/>
      <c r="G123" s="76">
        <v>6.62</v>
      </c>
      <c r="H123" s="67">
        <v>90</v>
      </c>
      <c r="I123" s="69" t="s">
        <v>242</v>
      </c>
      <c r="J123" s="69" t="s">
        <v>50</v>
      </c>
      <c r="K123" s="69" t="s">
        <v>20</v>
      </c>
      <c r="L123" s="65">
        <v>7</v>
      </c>
      <c r="M123" s="67">
        <v>6.62</v>
      </c>
      <c r="N123" s="66" t="s">
        <v>21</v>
      </c>
      <c r="O123" s="74">
        <v>326001</v>
      </c>
      <c r="P123" s="74">
        <v>2130505</v>
      </c>
      <c r="Q123" s="74">
        <v>50399</v>
      </c>
    </row>
    <row r="124" spans="1:17">
      <c r="A124" s="63">
        <v>43</v>
      </c>
      <c r="B124" s="63" t="s">
        <v>14</v>
      </c>
      <c r="C124" s="64" t="s">
        <v>243</v>
      </c>
      <c r="D124" s="64" t="s">
        <v>244</v>
      </c>
      <c r="E124" s="65" t="s">
        <v>184</v>
      </c>
      <c r="F124" s="65">
        <v>31.75</v>
      </c>
      <c r="G124" s="76">
        <v>0.38</v>
      </c>
      <c r="H124" s="67"/>
      <c r="I124" s="69"/>
      <c r="J124" s="69"/>
      <c r="K124" s="69"/>
      <c r="L124" s="65"/>
      <c r="M124" s="67">
        <v>0.38</v>
      </c>
      <c r="N124" s="66"/>
      <c r="O124" s="74">
        <v>326001</v>
      </c>
      <c r="P124" s="74">
        <v>2130505</v>
      </c>
      <c r="Q124" s="74">
        <v>50399</v>
      </c>
    </row>
    <row r="125" ht="40.5" spans="1:17">
      <c r="A125" s="63"/>
      <c r="B125" s="63"/>
      <c r="C125" s="64"/>
      <c r="D125" s="64"/>
      <c r="E125" s="65"/>
      <c r="F125" s="65"/>
      <c r="G125" s="65">
        <v>13.6</v>
      </c>
      <c r="H125" s="67">
        <v>91</v>
      </c>
      <c r="I125" s="69" t="s">
        <v>245</v>
      </c>
      <c r="J125" s="69" t="s">
        <v>209</v>
      </c>
      <c r="K125" s="69" t="s">
        <v>20</v>
      </c>
      <c r="L125" s="65">
        <v>13.6</v>
      </c>
      <c r="M125" s="65">
        <v>13.6</v>
      </c>
      <c r="N125" s="66" t="s">
        <v>21</v>
      </c>
      <c r="O125" s="71">
        <v>326001</v>
      </c>
      <c r="P125" s="72">
        <v>2130505</v>
      </c>
      <c r="Q125" s="72">
        <v>50399</v>
      </c>
    </row>
    <row r="126" ht="40.5" spans="1:17">
      <c r="A126" s="63"/>
      <c r="B126" s="63"/>
      <c r="C126" s="64"/>
      <c r="D126" s="64"/>
      <c r="E126" s="65"/>
      <c r="F126" s="65"/>
      <c r="G126" s="65">
        <v>12</v>
      </c>
      <c r="H126" s="67">
        <v>92</v>
      </c>
      <c r="I126" s="69" t="s">
        <v>246</v>
      </c>
      <c r="J126" s="69" t="s">
        <v>247</v>
      </c>
      <c r="K126" s="69" t="s">
        <v>20</v>
      </c>
      <c r="L126" s="65">
        <v>12</v>
      </c>
      <c r="M126" s="65">
        <v>12</v>
      </c>
      <c r="N126" s="66" t="s">
        <v>21</v>
      </c>
      <c r="O126" s="71">
        <v>326001</v>
      </c>
      <c r="P126" s="72">
        <v>2130505</v>
      </c>
      <c r="Q126" s="72">
        <v>50399</v>
      </c>
    </row>
    <row r="127" spans="1:17">
      <c r="A127" s="63"/>
      <c r="B127" s="63"/>
      <c r="C127" s="64"/>
      <c r="D127" s="64"/>
      <c r="E127" s="65"/>
      <c r="F127" s="65"/>
      <c r="G127" s="76">
        <v>5.77</v>
      </c>
      <c r="H127" s="67">
        <v>93</v>
      </c>
      <c r="I127" s="69" t="s">
        <v>248</v>
      </c>
      <c r="J127" s="69" t="s">
        <v>249</v>
      </c>
      <c r="K127" s="69" t="s">
        <v>20</v>
      </c>
      <c r="L127" s="65">
        <v>8</v>
      </c>
      <c r="M127" s="76">
        <v>5.77</v>
      </c>
      <c r="N127" s="66" t="s">
        <v>21</v>
      </c>
      <c r="O127" s="74">
        <v>326001</v>
      </c>
      <c r="P127" s="74">
        <v>2130505</v>
      </c>
      <c r="Q127" s="74">
        <v>50399</v>
      </c>
    </row>
    <row r="128" spans="1:17">
      <c r="A128" s="63">
        <v>44</v>
      </c>
      <c r="B128" s="63" t="s">
        <v>14</v>
      </c>
      <c r="C128" s="64" t="s">
        <v>250</v>
      </c>
      <c r="D128" s="64" t="s">
        <v>251</v>
      </c>
      <c r="E128" s="65" t="s">
        <v>184</v>
      </c>
      <c r="F128" s="65">
        <v>32.13</v>
      </c>
      <c r="G128" s="76">
        <v>2.23</v>
      </c>
      <c r="H128" s="67"/>
      <c r="I128" s="69"/>
      <c r="J128" s="69"/>
      <c r="K128" s="69"/>
      <c r="L128" s="65"/>
      <c r="M128" s="76">
        <v>2.23</v>
      </c>
      <c r="N128" s="66"/>
      <c r="O128" s="74">
        <v>326001</v>
      </c>
      <c r="P128" s="74">
        <v>2130505</v>
      </c>
      <c r="Q128" s="74">
        <v>50399</v>
      </c>
    </row>
    <row r="129" ht="40.5" spans="1:17">
      <c r="A129" s="63"/>
      <c r="B129" s="63"/>
      <c r="C129" s="64"/>
      <c r="D129" s="64"/>
      <c r="E129" s="65"/>
      <c r="F129" s="65"/>
      <c r="G129" s="65">
        <v>12</v>
      </c>
      <c r="H129" s="67">
        <v>94</v>
      </c>
      <c r="I129" s="69" t="s">
        <v>252</v>
      </c>
      <c r="J129" s="69" t="s">
        <v>253</v>
      </c>
      <c r="K129" s="69" t="s">
        <v>20</v>
      </c>
      <c r="L129" s="65">
        <v>12</v>
      </c>
      <c r="M129" s="65">
        <v>12</v>
      </c>
      <c r="N129" s="66" t="s">
        <v>21</v>
      </c>
      <c r="O129" s="71">
        <v>326001</v>
      </c>
      <c r="P129" s="72">
        <v>2130505</v>
      </c>
      <c r="Q129" s="72">
        <v>50399</v>
      </c>
    </row>
    <row r="130" ht="40.5" spans="1:17">
      <c r="A130" s="63"/>
      <c r="B130" s="63"/>
      <c r="C130" s="64"/>
      <c r="D130" s="64"/>
      <c r="E130" s="65"/>
      <c r="F130" s="65"/>
      <c r="G130" s="65">
        <v>15.6</v>
      </c>
      <c r="H130" s="67">
        <v>95</v>
      </c>
      <c r="I130" s="69" t="s">
        <v>254</v>
      </c>
      <c r="J130" s="69" t="s">
        <v>255</v>
      </c>
      <c r="K130" s="69" t="s">
        <v>20</v>
      </c>
      <c r="L130" s="65">
        <v>15.6</v>
      </c>
      <c r="M130" s="65">
        <v>15.6</v>
      </c>
      <c r="N130" s="66" t="s">
        <v>21</v>
      </c>
      <c r="O130" s="71">
        <v>326001</v>
      </c>
      <c r="P130" s="72">
        <v>2130505</v>
      </c>
      <c r="Q130" s="72">
        <v>50399</v>
      </c>
    </row>
    <row r="131" spans="1:17">
      <c r="A131" s="63"/>
      <c r="B131" s="63"/>
      <c r="C131" s="64"/>
      <c r="D131" s="64"/>
      <c r="E131" s="65"/>
      <c r="F131" s="65"/>
      <c r="G131" s="76">
        <v>2.3</v>
      </c>
      <c r="H131" s="67">
        <v>96</v>
      </c>
      <c r="I131" s="69" t="s">
        <v>256</v>
      </c>
      <c r="J131" s="69" t="s">
        <v>257</v>
      </c>
      <c r="K131" s="69" t="s">
        <v>20</v>
      </c>
      <c r="L131" s="65">
        <v>2.4</v>
      </c>
      <c r="M131" s="76">
        <v>2.3</v>
      </c>
      <c r="N131" s="66" t="s">
        <v>21</v>
      </c>
      <c r="O131" s="74">
        <v>326001</v>
      </c>
      <c r="P131" s="74">
        <v>2130505</v>
      </c>
      <c r="Q131" s="74">
        <v>50399</v>
      </c>
    </row>
    <row r="132" spans="1:17">
      <c r="A132" s="63">
        <v>45</v>
      </c>
      <c r="B132" s="63" t="s">
        <v>14</v>
      </c>
      <c r="C132" s="64" t="s">
        <v>258</v>
      </c>
      <c r="D132" s="64" t="s">
        <v>259</v>
      </c>
      <c r="E132" s="65" t="s">
        <v>184</v>
      </c>
      <c r="F132" s="65">
        <v>9.92</v>
      </c>
      <c r="G132" s="76">
        <v>0.1</v>
      </c>
      <c r="H132" s="67"/>
      <c r="I132" s="69"/>
      <c r="J132" s="69"/>
      <c r="K132" s="69"/>
      <c r="L132" s="65"/>
      <c r="M132" s="76">
        <v>0.1</v>
      </c>
      <c r="N132" s="66"/>
      <c r="O132" s="74">
        <v>326001</v>
      </c>
      <c r="P132" s="74">
        <v>2130505</v>
      </c>
      <c r="Q132" s="74">
        <v>50399</v>
      </c>
    </row>
    <row r="133" spans="1:17">
      <c r="A133" s="63"/>
      <c r="B133" s="63"/>
      <c r="C133" s="64"/>
      <c r="D133" s="64"/>
      <c r="E133" s="65"/>
      <c r="F133" s="65"/>
      <c r="G133" s="69">
        <v>9.82</v>
      </c>
      <c r="H133" s="69">
        <v>97</v>
      </c>
      <c r="I133" s="69" t="s">
        <v>260</v>
      </c>
      <c r="J133" s="69" t="s">
        <v>198</v>
      </c>
      <c r="K133" s="69" t="s">
        <v>20</v>
      </c>
      <c r="L133" s="65">
        <v>16</v>
      </c>
      <c r="M133" s="67">
        <v>9.82</v>
      </c>
      <c r="N133" s="66" t="s">
        <v>21</v>
      </c>
      <c r="O133" s="74">
        <v>326001</v>
      </c>
      <c r="P133" s="74">
        <v>2130505</v>
      </c>
      <c r="Q133" s="74">
        <v>50399</v>
      </c>
    </row>
    <row r="134" spans="1:17">
      <c r="A134" s="63">
        <v>46</v>
      </c>
      <c r="B134" s="63" t="s">
        <v>14</v>
      </c>
      <c r="C134" s="64" t="s">
        <v>261</v>
      </c>
      <c r="D134" s="64" t="s">
        <v>262</v>
      </c>
      <c r="E134" s="65" t="s">
        <v>184</v>
      </c>
      <c r="F134" s="65">
        <v>9.29</v>
      </c>
      <c r="G134" s="65">
        <v>6.18</v>
      </c>
      <c r="H134" s="69"/>
      <c r="I134" s="69"/>
      <c r="J134" s="69"/>
      <c r="K134" s="69"/>
      <c r="L134" s="65"/>
      <c r="M134" s="67">
        <v>6.18</v>
      </c>
      <c r="N134" s="66"/>
      <c r="O134" s="74">
        <v>326001</v>
      </c>
      <c r="P134" s="74">
        <v>2130505</v>
      </c>
      <c r="Q134" s="74">
        <v>50399</v>
      </c>
    </row>
    <row r="135" spans="1:17">
      <c r="A135" s="63"/>
      <c r="B135" s="63"/>
      <c r="C135" s="64"/>
      <c r="D135" s="64"/>
      <c r="E135" s="65"/>
      <c r="F135" s="65"/>
      <c r="G135" s="65">
        <v>3.11</v>
      </c>
      <c r="H135" s="69">
        <v>98</v>
      </c>
      <c r="I135" s="69" t="s">
        <v>263</v>
      </c>
      <c r="J135" s="69" t="s">
        <v>165</v>
      </c>
      <c r="K135" s="69" t="s">
        <v>20</v>
      </c>
      <c r="L135" s="65">
        <v>8</v>
      </c>
      <c r="M135" s="67">
        <v>3.11</v>
      </c>
      <c r="N135" s="66" t="s">
        <v>21</v>
      </c>
      <c r="O135" s="74">
        <v>326001</v>
      </c>
      <c r="P135" s="74">
        <v>2130505</v>
      </c>
      <c r="Q135" s="74">
        <v>50399</v>
      </c>
    </row>
    <row r="136" spans="1:17">
      <c r="A136" s="63">
        <v>47</v>
      </c>
      <c r="B136" s="63" t="s">
        <v>14</v>
      </c>
      <c r="C136" s="64" t="s">
        <v>264</v>
      </c>
      <c r="D136" s="64" t="s">
        <v>265</v>
      </c>
      <c r="E136" s="65" t="s">
        <v>184</v>
      </c>
      <c r="F136" s="65">
        <v>21.41</v>
      </c>
      <c r="G136" s="76">
        <v>4.89</v>
      </c>
      <c r="H136" s="69"/>
      <c r="I136" s="69"/>
      <c r="J136" s="69"/>
      <c r="K136" s="69"/>
      <c r="L136" s="65"/>
      <c r="M136" s="67">
        <v>4.89</v>
      </c>
      <c r="N136" s="66"/>
      <c r="O136" s="74">
        <v>326001</v>
      </c>
      <c r="P136" s="74">
        <v>2130505</v>
      </c>
      <c r="Q136" s="74">
        <v>50399</v>
      </c>
    </row>
    <row r="137" spans="1:17">
      <c r="A137" s="63"/>
      <c r="B137" s="63"/>
      <c r="C137" s="64"/>
      <c r="D137" s="64"/>
      <c r="E137" s="65"/>
      <c r="F137" s="65"/>
      <c r="G137" s="67">
        <v>16.52</v>
      </c>
      <c r="H137" s="69">
        <v>99</v>
      </c>
      <c r="I137" s="69" t="s">
        <v>266</v>
      </c>
      <c r="J137" s="69" t="s">
        <v>247</v>
      </c>
      <c r="K137" s="69" t="s">
        <v>20</v>
      </c>
      <c r="L137" s="65">
        <v>17.64</v>
      </c>
      <c r="M137" s="67">
        <v>16.52</v>
      </c>
      <c r="N137" s="66" t="s">
        <v>267</v>
      </c>
      <c r="O137" s="74">
        <v>326001</v>
      </c>
      <c r="P137" s="74">
        <v>2130505</v>
      </c>
      <c r="Q137" s="74">
        <v>50399</v>
      </c>
    </row>
    <row r="138" spans="1:17">
      <c r="A138" s="63">
        <v>48</v>
      </c>
      <c r="B138" s="63" t="s">
        <v>14</v>
      </c>
      <c r="C138" s="64" t="s">
        <v>268</v>
      </c>
      <c r="D138" s="64" t="s">
        <v>269</v>
      </c>
      <c r="E138" s="65" t="s">
        <v>184</v>
      </c>
      <c r="F138" s="65">
        <v>19.19</v>
      </c>
      <c r="G138" s="67">
        <v>1.12</v>
      </c>
      <c r="H138" s="69"/>
      <c r="I138" s="69"/>
      <c r="J138" s="69"/>
      <c r="K138" s="69"/>
      <c r="L138" s="65"/>
      <c r="M138" s="67">
        <v>1.12</v>
      </c>
      <c r="N138" s="66"/>
      <c r="O138" s="74">
        <v>326001</v>
      </c>
      <c r="P138" s="74">
        <v>2130505</v>
      </c>
      <c r="Q138" s="74">
        <v>50399</v>
      </c>
    </row>
    <row r="139" spans="1:17">
      <c r="A139" s="63"/>
      <c r="B139" s="63"/>
      <c r="C139" s="64"/>
      <c r="D139" s="64"/>
      <c r="E139" s="65"/>
      <c r="F139" s="65"/>
      <c r="G139" s="76">
        <v>18.07</v>
      </c>
      <c r="H139" s="95">
        <v>100</v>
      </c>
      <c r="I139" s="69" t="s">
        <v>270</v>
      </c>
      <c r="J139" s="69" t="s">
        <v>196</v>
      </c>
      <c r="K139" s="69" t="s">
        <v>20</v>
      </c>
      <c r="L139" s="65">
        <v>72</v>
      </c>
      <c r="M139" s="76">
        <v>18.07</v>
      </c>
      <c r="N139" s="66" t="s">
        <v>21</v>
      </c>
      <c r="O139" s="73">
        <v>326001</v>
      </c>
      <c r="P139" s="73">
        <v>2130505</v>
      </c>
      <c r="Q139" s="73">
        <v>50399</v>
      </c>
    </row>
    <row r="140" ht="54" spans="1:17">
      <c r="A140" s="63">
        <v>49</v>
      </c>
      <c r="B140" s="63" t="s">
        <v>14</v>
      </c>
      <c r="C140" s="64" t="s">
        <v>271</v>
      </c>
      <c r="D140" s="64" t="s">
        <v>272</v>
      </c>
      <c r="E140" s="65" t="s">
        <v>184</v>
      </c>
      <c r="F140" s="65">
        <v>32.31</v>
      </c>
      <c r="G140" s="65">
        <v>32.31</v>
      </c>
      <c r="H140" s="95"/>
      <c r="I140" s="69"/>
      <c r="J140" s="69"/>
      <c r="K140" s="69"/>
      <c r="L140" s="65"/>
      <c r="M140" s="65">
        <v>32.31</v>
      </c>
      <c r="N140" s="66"/>
      <c r="O140" s="73"/>
      <c r="P140" s="73">
        <v>2130505</v>
      </c>
      <c r="Q140" s="73">
        <v>50399</v>
      </c>
    </row>
    <row r="141" spans="1:17">
      <c r="A141" s="63">
        <v>50</v>
      </c>
      <c r="B141" s="63" t="s">
        <v>14</v>
      </c>
      <c r="C141" s="64" t="s">
        <v>273</v>
      </c>
      <c r="D141" s="64" t="s">
        <v>274</v>
      </c>
      <c r="E141" s="65" t="s">
        <v>184</v>
      </c>
      <c r="F141" s="65">
        <v>23.7</v>
      </c>
      <c r="G141" s="76">
        <v>21.62</v>
      </c>
      <c r="H141" s="95"/>
      <c r="I141" s="69"/>
      <c r="J141" s="69"/>
      <c r="K141" s="69"/>
      <c r="L141" s="65"/>
      <c r="M141" s="76">
        <v>21.62</v>
      </c>
      <c r="N141" s="66"/>
      <c r="O141" s="73"/>
      <c r="P141" s="73">
        <v>2130505</v>
      </c>
      <c r="Q141" s="73">
        <v>50399</v>
      </c>
    </row>
    <row r="142" spans="1:17">
      <c r="A142" s="63"/>
      <c r="B142" s="63"/>
      <c r="C142" s="64"/>
      <c r="D142" s="64"/>
      <c r="E142" s="65"/>
      <c r="F142" s="65"/>
      <c r="G142" s="76">
        <v>2.08</v>
      </c>
      <c r="H142" s="67">
        <v>101</v>
      </c>
      <c r="I142" s="69" t="s">
        <v>275</v>
      </c>
      <c r="J142" s="69" t="s">
        <v>201</v>
      </c>
      <c r="K142" s="69" t="s">
        <v>20</v>
      </c>
      <c r="L142" s="65">
        <v>261.25</v>
      </c>
      <c r="M142" s="76">
        <v>2.08</v>
      </c>
      <c r="N142" s="66" t="s">
        <v>21</v>
      </c>
      <c r="O142" s="73">
        <v>326001</v>
      </c>
      <c r="P142" s="73">
        <v>2130505</v>
      </c>
      <c r="Q142" s="73">
        <v>50399</v>
      </c>
    </row>
    <row r="143" ht="54" spans="1:17">
      <c r="A143" s="63">
        <v>51</v>
      </c>
      <c r="B143" s="63" t="s">
        <v>14</v>
      </c>
      <c r="C143" s="64" t="s">
        <v>53</v>
      </c>
      <c r="D143" s="64" t="s">
        <v>54</v>
      </c>
      <c r="E143" s="65" t="s">
        <v>184</v>
      </c>
      <c r="F143" s="65">
        <v>50</v>
      </c>
      <c r="G143" s="65">
        <v>50</v>
      </c>
      <c r="H143" s="67"/>
      <c r="I143" s="69"/>
      <c r="J143" s="69"/>
      <c r="K143" s="69"/>
      <c r="L143" s="65"/>
      <c r="M143" s="76">
        <v>50</v>
      </c>
      <c r="N143" s="66"/>
      <c r="O143" s="73"/>
      <c r="P143" s="73">
        <v>2130505</v>
      </c>
      <c r="Q143" s="73">
        <v>50399</v>
      </c>
    </row>
    <row r="144" ht="40.5" spans="1:17">
      <c r="A144" s="63">
        <v>52</v>
      </c>
      <c r="B144" s="63" t="s">
        <v>14</v>
      </c>
      <c r="C144" s="64" t="s">
        <v>276</v>
      </c>
      <c r="D144" s="64" t="s">
        <v>277</v>
      </c>
      <c r="E144" s="65" t="s">
        <v>184</v>
      </c>
      <c r="F144" s="65">
        <v>72.5</v>
      </c>
      <c r="G144" s="65">
        <v>72.5</v>
      </c>
      <c r="H144" s="67"/>
      <c r="I144" s="69"/>
      <c r="J144" s="69"/>
      <c r="K144" s="69"/>
      <c r="L144" s="65"/>
      <c r="M144" s="65">
        <v>72.5</v>
      </c>
      <c r="N144" s="66"/>
      <c r="O144" s="73"/>
      <c r="P144" s="73">
        <v>2130505</v>
      </c>
      <c r="Q144" s="73">
        <v>50399</v>
      </c>
    </row>
    <row r="145" ht="54" spans="1:17">
      <c r="A145" s="63">
        <v>53</v>
      </c>
      <c r="B145" s="63" t="s">
        <v>14</v>
      </c>
      <c r="C145" s="64" t="s">
        <v>278</v>
      </c>
      <c r="D145" s="64" t="s">
        <v>279</v>
      </c>
      <c r="E145" s="65" t="s">
        <v>184</v>
      </c>
      <c r="F145" s="65">
        <v>4.97</v>
      </c>
      <c r="G145" s="65">
        <v>4.97</v>
      </c>
      <c r="H145" s="67"/>
      <c r="I145" s="69"/>
      <c r="J145" s="69"/>
      <c r="K145" s="69"/>
      <c r="L145" s="65"/>
      <c r="M145" s="65">
        <v>4.97</v>
      </c>
      <c r="N145" s="66"/>
      <c r="O145" s="73"/>
      <c r="P145" s="73">
        <v>2130505</v>
      </c>
      <c r="Q145" s="73">
        <v>50399</v>
      </c>
    </row>
    <row r="146" ht="54" spans="1:17">
      <c r="A146" s="63">
        <v>54</v>
      </c>
      <c r="B146" s="63" t="s">
        <v>14</v>
      </c>
      <c r="C146" s="64" t="s">
        <v>280</v>
      </c>
      <c r="D146" s="64" t="s">
        <v>281</v>
      </c>
      <c r="E146" s="65" t="s">
        <v>184</v>
      </c>
      <c r="F146" s="65">
        <v>12.63</v>
      </c>
      <c r="G146" s="65">
        <v>12.63</v>
      </c>
      <c r="H146" s="67"/>
      <c r="I146" s="69"/>
      <c r="J146" s="69"/>
      <c r="K146" s="69"/>
      <c r="L146" s="65"/>
      <c r="M146" s="65">
        <v>12.63</v>
      </c>
      <c r="N146" s="66"/>
      <c r="O146" s="73"/>
      <c r="P146" s="73">
        <v>2130505</v>
      </c>
      <c r="Q146" s="73">
        <v>50399</v>
      </c>
    </row>
    <row r="147" ht="54" spans="1:17">
      <c r="A147" s="63">
        <v>55</v>
      </c>
      <c r="B147" s="63" t="s">
        <v>14</v>
      </c>
      <c r="C147" s="64" t="s">
        <v>282</v>
      </c>
      <c r="D147" s="64" t="s">
        <v>283</v>
      </c>
      <c r="E147" s="65" t="s">
        <v>184</v>
      </c>
      <c r="F147" s="65">
        <v>45.16</v>
      </c>
      <c r="G147" s="65">
        <v>45.16</v>
      </c>
      <c r="H147" s="67"/>
      <c r="I147" s="69"/>
      <c r="J147" s="69"/>
      <c r="K147" s="69"/>
      <c r="L147" s="65"/>
      <c r="M147" s="65">
        <v>45.16</v>
      </c>
      <c r="N147" s="66"/>
      <c r="O147" s="73"/>
      <c r="P147" s="73">
        <v>2130505</v>
      </c>
      <c r="Q147" s="73">
        <v>50399</v>
      </c>
    </row>
    <row r="148" ht="40.5" spans="1:17">
      <c r="A148" s="63">
        <v>56</v>
      </c>
      <c r="B148" s="63" t="s">
        <v>14</v>
      </c>
      <c r="C148" s="64" t="s">
        <v>284</v>
      </c>
      <c r="D148" s="64" t="s">
        <v>285</v>
      </c>
      <c r="E148" s="65" t="s">
        <v>184</v>
      </c>
      <c r="F148" s="65">
        <v>55.69</v>
      </c>
      <c r="G148" s="65">
        <v>55.69</v>
      </c>
      <c r="H148" s="67"/>
      <c r="I148" s="69"/>
      <c r="J148" s="69"/>
      <c r="K148" s="69"/>
      <c r="L148" s="65"/>
      <c r="M148" s="65">
        <v>55.69</v>
      </c>
      <c r="N148" s="66"/>
      <c r="O148" s="73"/>
      <c r="P148" s="73">
        <v>2130505</v>
      </c>
      <c r="Q148" s="73">
        <v>50399</v>
      </c>
    </row>
    <row r="149" spans="1:17">
      <c r="A149" s="63">
        <v>57</v>
      </c>
      <c r="B149" s="63" t="s">
        <v>14</v>
      </c>
      <c r="C149" s="64" t="s">
        <v>286</v>
      </c>
      <c r="D149" s="64" t="s">
        <v>287</v>
      </c>
      <c r="E149" s="65" t="s">
        <v>184</v>
      </c>
      <c r="F149" s="65">
        <v>30.7</v>
      </c>
      <c r="G149" s="76">
        <v>18.22</v>
      </c>
      <c r="H149" s="67"/>
      <c r="I149" s="69"/>
      <c r="J149" s="69"/>
      <c r="K149" s="69"/>
      <c r="L149" s="65"/>
      <c r="M149" s="67">
        <v>18.22</v>
      </c>
      <c r="N149" s="66"/>
      <c r="O149" s="73"/>
      <c r="P149" s="73">
        <v>2130505</v>
      </c>
      <c r="Q149" s="73">
        <v>50399</v>
      </c>
    </row>
    <row r="150" spans="1:17">
      <c r="A150" s="63"/>
      <c r="B150" s="63"/>
      <c r="C150" s="64"/>
      <c r="D150" s="64"/>
      <c r="E150" s="65"/>
      <c r="F150" s="65"/>
      <c r="G150" s="76">
        <v>12.48</v>
      </c>
      <c r="H150" s="67">
        <v>102</v>
      </c>
      <c r="I150" s="69" t="s">
        <v>288</v>
      </c>
      <c r="J150" s="69" t="s">
        <v>289</v>
      </c>
      <c r="K150" s="69" t="s">
        <v>20</v>
      </c>
      <c r="L150" s="65">
        <v>280</v>
      </c>
      <c r="M150" s="76">
        <v>12.48</v>
      </c>
      <c r="N150" s="66" t="s">
        <v>21</v>
      </c>
      <c r="O150" s="73">
        <v>326001</v>
      </c>
      <c r="P150" s="73">
        <v>2130505</v>
      </c>
      <c r="Q150" s="73">
        <v>50399</v>
      </c>
    </row>
    <row r="151" ht="40.5" spans="1:17">
      <c r="A151" s="63">
        <v>58</v>
      </c>
      <c r="B151" s="63" t="s">
        <v>14</v>
      </c>
      <c r="C151" s="64" t="s">
        <v>290</v>
      </c>
      <c r="D151" s="64" t="s">
        <v>291</v>
      </c>
      <c r="E151" s="65" t="s">
        <v>184</v>
      </c>
      <c r="F151" s="65">
        <v>120</v>
      </c>
      <c r="G151" s="65">
        <v>120</v>
      </c>
      <c r="H151" s="67"/>
      <c r="I151" s="69"/>
      <c r="J151" s="69"/>
      <c r="K151" s="69"/>
      <c r="L151" s="65"/>
      <c r="M151" s="65">
        <v>120</v>
      </c>
      <c r="N151" s="66"/>
      <c r="O151" s="73"/>
      <c r="P151" s="73">
        <v>2130505</v>
      </c>
      <c r="Q151" s="73">
        <v>50399</v>
      </c>
    </row>
    <row r="152" ht="54" spans="1:17">
      <c r="A152" s="63">
        <v>59</v>
      </c>
      <c r="B152" s="63" t="s">
        <v>14</v>
      </c>
      <c r="C152" s="64" t="s">
        <v>292</v>
      </c>
      <c r="D152" s="64" t="s">
        <v>293</v>
      </c>
      <c r="E152" s="65" t="s">
        <v>184</v>
      </c>
      <c r="F152" s="65">
        <v>147.52</v>
      </c>
      <c r="G152" s="65">
        <v>147.52</v>
      </c>
      <c r="H152" s="67"/>
      <c r="I152" s="69"/>
      <c r="J152" s="69"/>
      <c r="K152" s="69"/>
      <c r="L152" s="65"/>
      <c r="M152" s="65">
        <v>147.52</v>
      </c>
      <c r="N152" s="66"/>
      <c r="O152" s="73"/>
      <c r="P152" s="73">
        <v>2130505</v>
      </c>
      <c r="Q152" s="73">
        <v>50399</v>
      </c>
    </row>
  </sheetData>
  <mergeCells count="531">
    <mergeCell ref="A1:C1"/>
    <mergeCell ref="D1:G1"/>
    <mergeCell ref="A2:P2"/>
    <mergeCell ref="A3:G3"/>
    <mergeCell ref="A6:A11"/>
    <mergeCell ref="A12:A17"/>
    <mergeCell ref="A18:A20"/>
    <mergeCell ref="A21:A23"/>
    <mergeCell ref="A24:A27"/>
    <mergeCell ref="A28:A30"/>
    <mergeCell ref="A31:A32"/>
    <mergeCell ref="A33:A34"/>
    <mergeCell ref="A35:A36"/>
    <mergeCell ref="A37:A40"/>
    <mergeCell ref="A41:A44"/>
    <mergeCell ref="A45:A48"/>
    <mergeCell ref="A49:A51"/>
    <mergeCell ref="A52:A55"/>
    <mergeCell ref="A56:A57"/>
    <mergeCell ref="A58:A60"/>
    <mergeCell ref="A61:A65"/>
    <mergeCell ref="A66:A72"/>
    <mergeCell ref="A73:A74"/>
    <mergeCell ref="A91:A92"/>
    <mergeCell ref="A93:A94"/>
    <mergeCell ref="A95:A100"/>
    <mergeCell ref="A101:A105"/>
    <mergeCell ref="A106:A109"/>
    <mergeCell ref="A110:A121"/>
    <mergeCell ref="A122:A123"/>
    <mergeCell ref="A124:A127"/>
    <mergeCell ref="A128:A131"/>
    <mergeCell ref="A132:A133"/>
    <mergeCell ref="A134:A135"/>
    <mergeCell ref="A136:A137"/>
    <mergeCell ref="A138:A139"/>
    <mergeCell ref="A141:A142"/>
    <mergeCell ref="A149:A150"/>
    <mergeCell ref="B6:B11"/>
    <mergeCell ref="B12:B17"/>
    <mergeCell ref="B18:B20"/>
    <mergeCell ref="B21:B23"/>
    <mergeCell ref="B24:B27"/>
    <mergeCell ref="B28:B30"/>
    <mergeCell ref="B31:B32"/>
    <mergeCell ref="B33:B34"/>
    <mergeCell ref="B35:B36"/>
    <mergeCell ref="B37:B40"/>
    <mergeCell ref="B41:B44"/>
    <mergeCell ref="B45:B48"/>
    <mergeCell ref="B49:B51"/>
    <mergeCell ref="B52:B55"/>
    <mergeCell ref="B56:B57"/>
    <mergeCell ref="B58:B60"/>
    <mergeCell ref="B61:B65"/>
    <mergeCell ref="B66:B72"/>
    <mergeCell ref="B73:B74"/>
    <mergeCell ref="B91:B92"/>
    <mergeCell ref="B93:B94"/>
    <mergeCell ref="B95:B100"/>
    <mergeCell ref="B101:B105"/>
    <mergeCell ref="B106:B109"/>
    <mergeCell ref="B110:B121"/>
    <mergeCell ref="B122:B123"/>
    <mergeCell ref="B124:B127"/>
    <mergeCell ref="B128:B131"/>
    <mergeCell ref="B132:B133"/>
    <mergeCell ref="B134:B135"/>
    <mergeCell ref="B136:B137"/>
    <mergeCell ref="B138:B139"/>
    <mergeCell ref="B141:B142"/>
    <mergeCell ref="B149:B150"/>
    <mergeCell ref="C6:C11"/>
    <mergeCell ref="C12:C17"/>
    <mergeCell ref="C18:C20"/>
    <mergeCell ref="C21:C23"/>
    <mergeCell ref="C24:C27"/>
    <mergeCell ref="C28:C30"/>
    <mergeCell ref="C31:C32"/>
    <mergeCell ref="C33:C34"/>
    <mergeCell ref="C35:C36"/>
    <mergeCell ref="C37:C40"/>
    <mergeCell ref="C41:C44"/>
    <mergeCell ref="C45:C48"/>
    <mergeCell ref="C49:C51"/>
    <mergeCell ref="C52:C55"/>
    <mergeCell ref="C56:C57"/>
    <mergeCell ref="C58:C60"/>
    <mergeCell ref="C61:C65"/>
    <mergeCell ref="C66:C72"/>
    <mergeCell ref="C73:C74"/>
    <mergeCell ref="C91:C92"/>
    <mergeCell ref="C93:C94"/>
    <mergeCell ref="C95:C100"/>
    <mergeCell ref="C101:C105"/>
    <mergeCell ref="C106:C109"/>
    <mergeCell ref="C110:C121"/>
    <mergeCell ref="C122:C123"/>
    <mergeCell ref="C124:C127"/>
    <mergeCell ref="C128:C131"/>
    <mergeCell ref="C132:C133"/>
    <mergeCell ref="C134:C135"/>
    <mergeCell ref="C136:C137"/>
    <mergeCell ref="C138:C139"/>
    <mergeCell ref="C141:C142"/>
    <mergeCell ref="C149:C150"/>
    <mergeCell ref="D6:D11"/>
    <mergeCell ref="D12:D17"/>
    <mergeCell ref="D18:D20"/>
    <mergeCell ref="D21:D23"/>
    <mergeCell ref="D24:D27"/>
    <mergeCell ref="D28:D30"/>
    <mergeCell ref="D31:D32"/>
    <mergeCell ref="D33:D34"/>
    <mergeCell ref="D35:D36"/>
    <mergeCell ref="D37:D40"/>
    <mergeCell ref="D41:D44"/>
    <mergeCell ref="D45:D48"/>
    <mergeCell ref="D49:D51"/>
    <mergeCell ref="D52:D55"/>
    <mergeCell ref="D56:D57"/>
    <mergeCell ref="D58:D60"/>
    <mergeCell ref="D61:D65"/>
    <mergeCell ref="D66:D72"/>
    <mergeCell ref="D73:D74"/>
    <mergeCell ref="D91:D92"/>
    <mergeCell ref="D93:D94"/>
    <mergeCell ref="D95:D100"/>
    <mergeCell ref="D101:D105"/>
    <mergeCell ref="D106:D109"/>
    <mergeCell ref="D110:D121"/>
    <mergeCell ref="D122:D123"/>
    <mergeCell ref="D124:D127"/>
    <mergeCell ref="D128:D131"/>
    <mergeCell ref="D132:D133"/>
    <mergeCell ref="D134:D135"/>
    <mergeCell ref="D136:D137"/>
    <mergeCell ref="D138:D139"/>
    <mergeCell ref="D141:D142"/>
    <mergeCell ref="D149:D150"/>
    <mergeCell ref="E6:E11"/>
    <mergeCell ref="E12:E17"/>
    <mergeCell ref="E18:E20"/>
    <mergeCell ref="E21:E23"/>
    <mergeCell ref="E24:E27"/>
    <mergeCell ref="E28:E30"/>
    <mergeCell ref="E31:E32"/>
    <mergeCell ref="E33:E34"/>
    <mergeCell ref="E35:E36"/>
    <mergeCell ref="E37:E40"/>
    <mergeCell ref="E41:E44"/>
    <mergeCell ref="E45:E48"/>
    <mergeCell ref="E49:E51"/>
    <mergeCell ref="E52:E55"/>
    <mergeCell ref="E56:E57"/>
    <mergeCell ref="E58:E60"/>
    <mergeCell ref="E61:E65"/>
    <mergeCell ref="E66:E72"/>
    <mergeCell ref="E73:E74"/>
    <mergeCell ref="E91:E92"/>
    <mergeCell ref="E93:E94"/>
    <mergeCell ref="E95:E100"/>
    <mergeCell ref="E101:E105"/>
    <mergeCell ref="E106:E109"/>
    <mergeCell ref="E110:E121"/>
    <mergeCell ref="E122:E123"/>
    <mergeCell ref="E124:E127"/>
    <mergeCell ref="E128:E131"/>
    <mergeCell ref="E132:E133"/>
    <mergeCell ref="E134:E135"/>
    <mergeCell ref="E136:E137"/>
    <mergeCell ref="E138:E139"/>
    <mergeCell ref="E141:E142"/>
    <mergeCell ref="E149:E150"/>
    <mergeCell ref="F6:F11"/>
    <mergeCell ref="F12:F17"/>
    <mergeCell ref="F18:F20"/>
    <mergeCell ref="F21:F23"/>
    <mergeCell ref="F24:F27"/>
    <mergeCell ref="F28:F30"/>
    <mergeCell ref="F31:F32"/>
    <mergeCell ref="F33:F34"/>
    <mergeCell ref="F35:F36"/>
    <mergeCell ref="F37:F40"/>
    <mergeCell ref="F41:F44"/>
    <mergeCell ref="F45:F48"/>
    <mergeCell ref="F49:F51"/>
    <mergeCell ref="F52:F55"/>
    <mergeCell ref="F56:F57"/>
    <mergeCell ref="F58:F60"/>
    <mergeCell ref="F61:F65"/>
    <mergeCell ref="F66:F72"/>
    <mergeCell ref="F73:F74"/>
    <mergeCell ref="F91:F92"/>
    <mergeCell ref="F93:F94"/>
    <mergeCell ref="F95:F100"/>
    <mergeCell ref="F101:F105"/>
    <mergeCell ref="F106:F109"/>
    <mergeCell ref="F110:F121"/>
    <mergeCell ref="F122:F123"/>
    <mergeCell ref="F124:F127"/>
    <mergeCell ref="F128:F131"/>
    <mergeCell ref="F132:F133"/>
    <mergeCell ref="F134:F135"/>
    <mergeCell ref="F136:F137"/>
    <mergeCell ref="F138:F139"/>
    <mergeCell ref="F141:F142"/>
    <mergeCell ref="F149:F150"/>
    <mergeCell ref="H11:H12"/>
    <mergeCell ref="H17:H18"/>
    <mergeCell ref="H20:H21"/>
    <mergeCell ref="H23:H24"/>
    <mergeCell ref="H27:H28"/>
    <mergeCell ref="H30:H31"/>
    <mergeCell ref="H32:H33"/>
    <mergeCell ref="H34:H35"/>
    <mergeCell ref="H36:H37"/>
    <mergeCell ref="H40:H41"/>
    <mergeCell ref="H44:H45"/>
    <mergeCell ref="H48:H49"/>
    <mergeCell ref="H51:H52"/>
    <mergeCell ref="H55:H56"/>
    <mergeCell ref="H57:H58"/>
    <mergeCell ref="H60:H61"/>
    <mergeCell ref="H65:H66"/>
    <mergeCell ref="H72:H73"/>
    <mergeCell ref="H74:H75"/>
    <mergeCell ref="H84:H85"/>
    <mergeCell ref="H86:H88"/>
    <mergeCell ref="H92:H93"/>
    <mergeCell ref="H94:H95"/>
    <mergeCell ref="H100:H101"/>
    <mergeCell ref="H105:H106"/>
    <mergeCell ref="H109:H110"/>
    <mergeCell ref="H121:H122"/>
    <mergeCell ref="H123:H124"/>
    <mergeCell ref="H127:H128"/>
    <mergeCell ref="H131:H132"/>
    <mergeCell ref="H133:H134"/>
    <mergeCell ref="H135:H136"/>
    <mergeCell ref="H137:H138"/>
    <mergeCell ref="H139:H141"/>
    <mergeCell ref="H142:H149"/>
    <mergeCell ref="H150:H152"/>
    <mergeCell ref="I11:I12"/>
    <mergeCell ref="I17:I18"/>
    <mergeCell ref="I20:I21"/>
    <mergeCell ref="I23:I24"/>
    <mergeCell ref="I27:I28"/>
    <mergeCell ref="I30:I31"/>
    <mergeCell ref="I32:I33"/>
    <mergeCell ref="I34:I35"/>
    <mergeCell ref="I36:I37"/>
    <mergeCell ref="I40:I41"/>
    <mergeCell ref="I44:I45"/>
    <mergeCell ref="I48:I49"/>
    <mergeCell ref="I51:I52"/>
    <mergeCell ref="I55:I56"/>
    <mergeCell ref="I57:I58"/>
    <mergeCell ref="I60:I61"/>
    <mergeCell ref="I65:I66"/>
    <mergeCell ref="I72:I73"/>
    <mergeCell ref="I74:I75"/>
    <mergeCell ref="I84:I85"/>
    <mergeCell ref="I86:I88"/>
    <mergeCell ref="I92:I93"/>
    <mergeCell ref="I94:I95"/>
    <mergeCell ref="I100:I101"/>
    <mergeCell ref="I105:I106"/>
    <mergeCell ref="I109:I110"/>
    <mergeCell ref="I121:I122"/>
    <mergeCell ref="I123:I124"/>
    <mergeCell ref="I127:I128"/>
    <mergeCell ref="I131:I132"/>
    <mergeCell ref="I133:I134"/>
    <mergeCell ref="I135:I136"/>
    <mergeCell ref="I137:I138"/>
    <mergeCell ref="I139:I141"/>
    <mergeCell ref="I142:I149"/>
    <mergeCell ref="I150:I152"/>
    <mergeCell ref="J11:J12"/>
    <mergeCell ref="J17:J18"/>
    <mergeCell ref="J20:J21"/>
    <mergeCell ref="J23:J24"/>
    <mergeCell ref="J27:J28"/>
    <mergeCell ref="J30:J31"/>
    <mergeCell ref="J32:J33"/>
    <mergeCell ref="J34:J35"/>
    <mergeCell ref="J36:J37"/>
    <mergeCell ref="J40:J41"/>
    <mergeCell ref="J44:J45"/>
    <mergeCell ref="J48:J49"/>
    <mergeCell ref="J51:J52"/>
    <mergeCell ref="J55:J56"/>
    <mergeCell ref="J57:J58"/>
    <mergeCell ref="J60:J61"/>
    <mergeCell ref="J65:J66"/>
    <mergeCell ref="J72:J73"/>
    <mergeCell ref="J74:J75"/>
    <mergeCell ref="J84:J85"/>
    <mergeCell ref="J86:J88"/>
    <mergeCell ref="J92:J93"/>
    <mergeCell ref="J94:J95"/>
    <mergeCell ref="J100:J101"/>
    <mergeCell ref="J105:J106"/>
    <mergeCell ref="J109:J110"/>
    <mergeCell ref="J121:J122"/>
    <mergeCell ref="J123:J124"/>
    <mergeCell ref="J127:J128"/>
    <mergeCell ref="J131:J132"/>
    <mergeCell ref="J133:J134"/>
    <mergeCell ref="J135:J136"/>
    <mergeCell ref="J137:J138"/>
    <mergeCell ref="J139:J141"/>
    <mergeCell ref="J142:J149"/>
    <mergeCell ref="J150:J152"/>
    <mergeCell ref="K11:K12"/>
    <mergeCell ref="K17:K18"/>
    <mergeCell ref="K20:K21"/>
    <mergeCell ref="K23:K24"/>
    <mergeCell ref="K27:K28"/>
    <mergeCell ref="K30:K31"/>
    <mergeCell ref="K32:K33"/>
    <mergeCell ref="K34:K35"/>
    <mergeCell ref="K36:K37"/>
    <mergeCell ref="K40:K41"/>
    <mergeCell ref="K44:K45"/>
    <mergeCell ref="K48:K49"/>
    <mergeCell ref="K51:K52"/>
    <mergeCell ref="K55:K56"/>
    <mergeCell ref="K57:K58"/>
    <mergeCell ref="K60:K61"/>
    <mergeCell ref="K65:K66"/>
    <mergeCell ref="K72:K73"/>
    <mergeCell ref="K74:K75"/>
    <mergeCell ref="K84:K85"/>
    <mergeCell ref="K86:K88"/>
    <mergeCell ref="K92:K93"/>
    <mergeCell ref="K94:K95"/>
    <mergeCell ref="K100:K101"/>
    <mergeCell ref="K105:K106"/>
    <mergeCell ref="K109:K110"/>
    <mergeCell ref="K121:K122"/>
    <mergeCell ref="K123:K124"/>
    <mergeCell ref="K127:K128"/>
    <mergeCell ref="K131:K132"/>
    <mergeCell ref="K133:K134"/>
    <mergeCell ref="K135:K136"/>
    <mergeCell ref="K137:K138"/>
    <mergeCell ref="K139:K141"/>
    <mergeCell ref="K142:K149"/>
    <mergeCell ref="K150:K152"/>
    <mergeCell ref="L11:L12"/>
    <mergeCell ref="L17:L18"/>
    <mergeCell ref="L20:L21"/>
    <mergeCell ref="L23:L24"/>
    <mergeCell ref="L27:L28"/>
    <mergeCell ref="L30:L31"/>
    <mergeCell ref="L32:L33"/>
    <mergeCell ref="L34:L35"/>
    <mergeCell ref="L36:L37"/>
    <mergeCell ref="L40:L41"/>
    <mergeCell ref="L44:L45"/>
    <mergeCell ref="L48:L49"/>
    <mergeCell ref="L51:L52"/>
    <mergeCell ref="L55:L56"/>
    <mergeCell ref="L57:L58"/>
    <mergeCell ref="L60:L61"/>
    <mergeCell ref="L65:L66"/>
    <mergeCell ref="L72:L73"/>
    <mergeCell ref="L74:L75"/>
    <mergeCell ref="L84:L85"/>
    <mergeCell ref="L86:L88"/>
    <mergeCell ref="L92:L93"/>
    <mergeCell ref="L94:L95"/>
    <mergeCell ref="L100:L101"/>
    <mergeCell ref="L105:L106"/>
    <mergeCell ref="L109:L110"/>
    <mergeCell ref="L121:L122"/>
    <mergeCell ref="L123:L124"/>
    <mergeCell ref="L127:L128"/>
    <mergeCell ref="L131:L132"/>
    <mergeCell ref="L133:L134"/>
    <mergeCell ref="L135:L136"/>
    <mergeCell ref="L137:L138"/>
    <mergeCell ref="L139:L141"/>
    <mergeCell ref="L142:L149"/>
    <mergeCell ref="L150:L152"/>
    <mergeCell ref="M84:M85"/>
    <mergeCell ref="M86:M88"/>
    <mergeCell ref="N11:N12"/>
    <mergeCell ref="N17:N18"/>
    <mergeCell ref="N20:N21"/>
    <mergeCell ref="N23:N24"/>
    <mergeCell ref="N27:N28"/>
    <mergeCell ref="N30:N31"/>
    <mergeCell ref="N32:N33"/>
    <mergeCell ref="N34:N35"/>
    <mergeCell ref="N36:N37"/>
    <mergeCell ref="N40:N41"/>
    <mergeCell ref="N44:N45"/>
    <mergeCell ref="N48:N49"/>
    <mergeCell ref="N51:N52"/>
    <mergeCell ref="N55:N56"/>
    <mergeCell ref="N57:N58"/>
    <mergeCell ref="N60:N61"/>
    <mergeCell ref="N65:N66"/>
    <mergeCell ref="N72:N73"/>
    <mergeCell ref="N74:N75"/>
    <mergeCell ref="N84:N85"/>
    <mergeCell ref="N86:N88"/>
    <mergeCell ref="N92:N93"/>
    <mergeCell ref="N94:N95"/>
    <mergeCell ref="N100:N101"/>
    <mergeCell ref="N105:N106"/>
    <mergeCell ref="N109:N110"/>
    <mergeCell ref="N121:N122"/>
    <mergeCell ref="N123:N124"/>
    <mergeCell ref="N127:N128"/>
    <mergeCell ref="N131:N132"/>
    <mergeCell ref="N133:N134"/>
    <mergeCell ref="N135:N136"/>
    <mergeCell ref="N137:N138"/>
    <mergeCell ref="N139:N141"/>
    <mergeCell ref="N142:N149"/>
    <mergeCell ref="N150:N152"/>
    <mergeCell ref="O11:O12"/>
    <mergeCell ref="O17:O18"/>
    <mergeCell ref="O20:O21"/>
    <mergeCell ref="O27:O28"/>
    <mergeCell ref="O30:O31"/>
    <mergeCell ref="O32:O33"/>
    <mergeCell ref="O34:O35"/>
    <mergeCell ref="O36:O37"/>
    <mergeCell ref="O40:O41"/>
    <mergeCell ref="O44:O45"/>
    <mergeCell ref="O48:O49"/>
    <mergeCell ref="O51:O52"/>
    <mergeCell ref="O55:O56"/>
    <mergeCell ref="O57:O58"/>
    <mergeCell ref="O60:O61"/>
    <mergeCell ref="O65:O66"/>
    <mergeCell ref="O72:O73"/>
    <mergeCell ref="O74:O75"/>
    <mergeCell ref="O84:O85"/>
    <mergeCell ref="O86:O88"/>
    <mergeCell ref="O92:O93"/>
    <mergeCell ref="O94:O95"/>
    <mergeCell ref="O100:O101"/>
    <mergeCell ref="O105:O106"/>
    <mergeCell ref="O109:O110"/>
    <mergeCell ref="O121:O122"/>
    <mergeCell ref="O123:O124"/>
    <mergeCell ref="O127:O128"/>
    <mergeCell ref="O131:O132"/>
    <mergeCell ref="O133:O134"/>
    <mergeCell ref="O135:O136"/>
    <mergeCell ref="O137:O138"/>
    <mergeCell ref="O139:O141"/>
    <mergeCell ref="O142:O149"/>
    <mergeCell ref="O150:O152"/>
    <mergeCell ref="P11:P12"/>
    <mergeCell ref="P17:P18"/>
    <mergeCell ref="P20:P21"/>
    <mergeCell ref="P27:P28"/>
    <mergeCell ref="P30:P31"/>
    <mergeCell ref="P32:P33"/>
    <mergeCell ref="P34:P35"/>
    <mergeCell ref="P36:P37"/>
    <mergeCell ref="P40:P41"/>
    <mergeCell ref="P44:P45"/>
    <mergeCell ref="P48:P49"/>
    <mergeCell ref="P51:P52"/>
    <mergeCell ref="P55:P56"/>
    <mergeCell ref="P57:P58"/>
    <mergeCell ref="P60:P61"/>
    <mergeCell ref="P65:P66"/>
    <mergeCell ref="P72:P73"/>
    <mergeCell ref="P74:P75"/>
    <mergeCell ref="P84:P85"/>
    <mergeCell ref="P86:P88"/>
    <mergeCell ref="P92:P93"/>
    <mergeCell ref="P94:P95"/>
    <mergeCell ref="P100:P101"/>
    <mergeCell ref="P105:P106"/>
    <mergeCell ref="P109:P110"/>
    <mergeCell ref="P121:P122"/>
    <mergeCell ref="P123:P124"/>
    <mergeCell ref="P127:P128"/>
    <mergeCell ref="P131:P132"/>
    <mergeCell ref="P133:P134"/>
    <mergeCell ref="P135:P136"/>
    <mergeCell ref="P137:P138"/>
    <mergeCell ref="P139:P141"/>
    <mergeCell ref="P142:P149"/>
    <mergeCell ref="P150:P152"/>
    <mergeCell ref="Q11:Q12"/>
    <mergeCell ref="Q17:Q18"/>
    <mergeCell ref="Q20:Q21"/>
    <mergeCell ref="Q27:Q28"/>
    <mergeCell ref="Q30:Q31"/>
    <mergeCell ref="Q32:Q33"/>
    <mergeCell ref="Q34:Q35"/>
    <mergeCell ref="Q36:Q37"/>
    <mergeCell ref="Q40:Q41"/>
    <mergeCell ref="Q44:Q45"/>
    <mergeCell ref="Q48:Q49"/>
    <mergeCell ref="Q51:Q52"/>
    <mergeCell ref="Q55:Q56"/>
    <mergeCell ref="Q57:Q58"/>
    <mergeCell ref="Q60:Q61"/>
    <mergeCell ref="Q65:Q66"/>
    <mergeCell ref="Q72:Q73"/>
    <mergeCell ref="Q74:Q75"/>
    <mergeCell ref="Q84:Q85"/>
    <mergeCell ref="Q86:Q88"/>
    <mergeCell ref="Q92:Q93"/>
    <mergeCell ref="Q94:Q95"/>
    <mergeCell ref="Q100:Q101"/>
    <mergeCell ref="Q105:Q106"/>
    <mergeCell ref="Q109:Q110"/>
    <mergeCell ref="Q121:Q122"/>
    <mergeCell ref="Q123:Q124"/>
    <mergeCell ref="Q127:Q128"/>
    <mergeCell ref="Q131:Q132"/>
    <mergeCell ref="Q133:Q134"/>
    <mergeCell ref="Q135:Q136"/>
    <mergeCell ref="Q137:Q138"/>
    <mergeCell ref="Q139:Q141"/>
    <mergeCell ref="Q142:Q149"/>
    <mergeCell ref="Q150:Q152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tabSelected="1" zoomScale="90" zoomScaleNormal="90" workbookViewId="0">
      <pane ySplit="5" topLeftCell="A6" activePane="bottomLeft" state="frozen"/>
      <selection/>
      <selection pane="bottomLeft" activeCell="D5" sqref="D5"/>
    </sheetView>
  </sheetViews>
  <sheetFormatPr defaultColWidth="9" defaultRowHeight="13.5"/>
  <cols>
    <col min="1" max="1" width="8.525" style="4" customWidth="1"/>
    <col min="2" max="2" width="8.525" style="5" customWidth="1"/>
    <col min="3" max="3" width="15.725" style="6" customWidth="1"/>
    <col min="4" max="4" width="13.3333333333333" style="6" customWidth="1"/>
    <col min="5" max="5" width="13.375" style="6" customWidth="1"/>
    <col min="6" max="6" width="10.5333333333333" style="7" customWidth="1"/>
    <col min="7" max="7" width="13.1166666666667" style="7" customWidth="1"/>
    <col min="8" max="8" width="8.25" style="4" customWidth="1"/>
    <col min="9" max="9" width="21.9083333333333" style="8" customWidth="1"/>
    <col min="10" max="10" width="23.4583333333333" style="4" customWidth="1"/>
    <col min="11" max="11" width="11.7833333333333" style="4" customWidth="1"/>
    <col min="12" max="12" width="11.4666666666667" style="7" customWidth="1"/>
    <col min="13" max="13" width="10.4416666666667" style="7" customWidth="1"/>
    <col min="14" max="15" width="10.525" style="7" customWidth="1"/>
    <col min="16" max="16" width="9" style="6" customWidth="1"/>
    <col min="17" max="17" width="9.875" style="2" customWidth="1"/>
    <col min="18" max="16384" width="9" style="2"/>
  </cols>
  <sheetData>
    <row r="1" s="1" customFormat="1" ht="28" customHeight="1" spans="1:24">
      <c r="A1" s="9" t="s">
        <v>294</v>
      </c>
      <c r="B1" s="10"/>
      <c r="C1" s="11"/>
      <c r="D1" s="12"/>
      <c r="E1" s="12"/>
      <c r="F1" s="13"/>
      <c r="G1" s="13"/>
      <c r="H1" s="14"/>
      <c r="I1" s="14"/>
      <c r="J1" s="14"/>
      <c r="K1" s="14"/>
      <c r="L1" s="47"/>
      <c r="M1" s="13"/>
      <c r="N1" s="13"/>
      <c r="O1" s="13"/>
      <c r="P1" s="48"/>
      <c r="Q1" s="55"/>
      <c r="R1" s="55"/>
      <c r="S1" s="55"/>
      <c r="T1" s="55"/>
      <c r="U1" s="55"/>
      <c r="V1" s="55"/>
      <c r="W1" s="55"/>
      <c r="X1" s="56"/>
    </row>
    <row r="2" s="2" customFormat="1" ht="40" customHeight="1" spans="1:16">
      <c r="A2" s="15" t="s">
        <v>295</v>
      </c>
      <c r="B2" s="16"/>
      <c r="C2" s="17"/>
      <c r="D2" s="17"/>
      <c r="E2" s="17"/>
      <c r="F2" s="18"/>
      <c r="G2" s="18"/>
      <c r="H2" s="15"/>
      <c r="I2" s="49"/>
      <c r="J2" s="15"/>
      <c r="K2" s="15"/>
      <c r="L2" s="18"/>
      <c r="M2" s="18"/>
      <c r="N2" s="18"/>
      <c r="O2" s="18"/>
      <c r="P2" s="17"/>
    </row>
    <row r="3" s="2" customFormat="1" ht="28" customHeight="1" spans="1:17">
      <c r="A3" s="19"/>
      <c r="B3" s="19"/>
      <c r="C3" s="19"/>
      <c r="D3" s="19"/>
      <c r="E3" s="19"/>
      <c r="F3" s="19"/>
      <c r="G3" s="19"/>
      <c r="H3" s="19"/>
      <c r="I3" s="50"/>
      <c r="J3" s="19"/>
      <c r="K3" s="19"/>
      <c r="L3" s="51"/>
      <c r="M3" s="51"/>
      <c r="N3" s="51"/>
      <c r="O3" s="51"/>
      <c r="P3" s="51" t="s">
        <v>2</v>
      </c>
      <c r="Q3" s="51"/>
    </row>
    <row r="4" s="3" customFormat="1" ht="45" customHeight="1" spans="1:17">
      <c r="A4" s="20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3" t="s">
        <v>9</v>
      </c>
      <c r="H4" s="20" t="s">
        <v>3</v>
      </c>
      <c r="I4" s="20" t="s">
        <v>5</v>
      </c>
      <c r="J4" s="20" t="s">
        <v>6</v>
      </c>
      <c r="K4" s="20" t="s">
        <v>7</v>
      </c>
      <c r="L4" s="23" t="s">
        <v>8</v>
      </c>
      <c r="M4" s="22" t="s">
        <v>9</v>
      </c>
      <c r="N4" s="22" t="s">
        <v>10</v>
      </c>
      <c r="O4" s="22" t="s">
        <v>11</v>
      </c>
      <c r="P4" s="21" t="s">
        <v>12</v>
      </c>
      <c r="Q4" s="57" t="s">
        <v>13</v>
      </c>
    </row>
    <row r="5" s="3" customFormat="1" ht="31" customHeight="1" spans="1:17">
      <c r="A5" s="24"/>
      <c r="B5" s="25"/>
      <c r="C5" s="21"/>
      <c r="D5" s="21"/>
      <c r="E5" s="25"/>
      <c r="F5" s="23">
        <f>SUM(F6:F12)</f>
        <v>97.95</v>
      </c>
      <c r="G5" s="23">
        <f>SUM(G6:G12)</f>
        <v>97.95</v>
      </c>
      <c r="H5" s="23"/>
      <c r="I5" s="23"/>
      <c r="J5" s="23"/>
      <c r="K5" s="23"/>
      <c r="L5" s="23">
        <f>SUM(L6:L12)</f>
        <v>97.95</v>
      </c>
      <c r="M5" s="23">
        <f>SUM(M6:M12)</f>
        <v>97.95</v>
      </c>
      <c r="N5" s="22"/>
      <c r="O5" s="52"/>
      <c r="P5" s="53"/>
      <c r="Q5" s="58"/>
    </row>
    <row r="6" ht="40.5" spans="1:17">
      <c r="A6" s="26">
        <v>1</v>
      </c>
      <c r="B6" s="27" t="s">
        <v>296</v>
      </c>
      <c r="C6" s="28" t="s">
        <v>297</v>
      </c>
      <c r="D6" s="6" t="s">
        <v>201</v>
      </c>
      <c r="E6" s="28" t="s">
        <v>17</v>
      </c>
      <c r="F6" s="29">
        <v>35.95</v>
      </c>
      <c r="G6" s="29">
        <v>35.95</v>
      </c>
      <c r="H6" s="30">
        <v>1</v>
      </c>
      <c r="I6" s="33" t="s">
        <v>298</v>
      </c>
      <c r="J6" s="33" t="s">
        <v>299</v>
      </c>
      <c r="K6" s="33" t="s">
        <v>20</v>
      </c>
      <c r="L6" s="34">
        <v>39.33</v>
      </c>
      <c r="M6" s="29">
        <v>35.95</v>
      </c>
      <c r="N6" s="33" t="s">
        <v>300</v>
      </c>
      <c r="O6" s="33" t="s">
        <v>301</v>
      </c>
      <c r="P6" s="33" t="s">
        <v>302</v>
      </c>
      <c r="Q6" s="33" t="s">
        <v>303</v>
      </c>
    </row>
    <row r="7" spans="1:17">
      <c r="A7" s="31">
        <v>2</v>
      </c>
      <c r="B7" s="32" t="s">
        <v>296</v>
      </c>
      <c r="C7" s="33" t="s">
        <v>304</v>
      </c>
      <c r="D7" s="33" t="s">
        <v>201</v>
      </c>
      <c r="E7" s="30" t="s">
        <v>17</v>
      </c>
      <c r="F7" s="34">
        <v>62</v>
      </c>
      <c r="G7" s="29">
        <v>3.38</v>
      </c>
      <c r="H7" s="35"/>
      <c r="I7" s="44"/>
      <c r="J7" s="44"/>
      <c r="K7" s="44"/>
      <c r="L7" s="45"/>
      <c r="M7" s="29">
        <v>3.38</v>
      </c>
      <c r="N7" s="44"/>
      <c r="O7" s="44"/>
      <c r="P7" s="44"/>
      <c r="Q7" s="44"/>
    </row>
    <row r="8" ht="40.5" spans="1:17">
      <c r="A8" s="36"/>
      <c r="B8" s="37"/>
      <c r="C8" s="38"/>
      <c r="D8" s="38"/>
      <c r="E8" s="39"/>
      <c r="F8" s="40"/>
      <c r="G8" s="29">
        <v>15.25</v>
      </c>
      <c r="H8" s="28">
        <v>2</v>
      </c>
      <c r="I8" s="54" t="s">
        <v>305</v>
      </c>
      <c r="J8" s="54" t="s">
        <v>62</v>
      </c>
      <c r="K8" s="54" t="s">
        <v>20</v>
      </c>
      <c r="L8" s="29">
        <v>15.25</v>
      </c>
      <c r="M8" s="29">
        <v>15.25</v>
      </c>
      <c r="N8" s="54" t="s">
        <v>300</v>
      </c>
      <c r="O8" s="54" t="s">
        <v>301</v>
      </c>
      <c r="P8" s="54" t="s">
        <v>302</v>
      </c>
      <c r="Q8" s="54" t="s">
        <v>303</v>
      </c>
    </row>
    <row r="9" ht="40.5" spans="1:17">
      <c r="A9" s="36"/>
      <c r="B9" s="37"/>
      <c r="C9" s="38"/>
      <c r="D9" s="38"/>
      <c r="E9" s="39"/>
      <c r="F9" s="40"/>
      <c r="G9" s="41">
        <v>19.65</v>
      </c>
      <c r="H9" s="28">
        <v>3</v>
      </c>
      <c r="I9" s="54" t="s">
        <v>306</v>
      </c>
      <c r="J9" s="54" t="s">
        <v>307</v>
      </c>
      <c r="K9" s="54" t="s">
        <v>20</v>
      </c>
      <c r="L9" s="29">
        <v>19.65</v>
      </c>
      <c r="M9" s="29">
        <v>19.65</v>
      </c>
      <c r="N9" s="54" t="s">
        <v>300</v>
      </c>
      <c r="O9" s="54" t="s">
        <v>301</v>
      </c>
      <c r="P9" s="54" t="s">
        <v>302</v>
      </c>
      <c r="Q9" s="54" t="s">
        <v>303</v>
      </c>
    </row>
    <row r="10" ht="40.5" spans="1:17">
      <c r="A10" s="36"/>
      <c r="B10" s="37"/>
      <c r="C10" s="38"/>
      <c r="D10" s="38"/>
      <c r="E10" s="39"/>
      <c r="F10" s="40"/>
      <c r="G10" s="41">
        <v>6.77</v>
      </c>
      <c r="H10" s="28">
        <v>4</v>
      </c>
      <c r="I10" s="54" t="s">
        <v>308</v>
      </c>
      <c r="J10" s="54" t="s">
        <v>309</v>
      </c>
      <c r="K10" s="54" t="s">
        <v>20</v>
      </c>
      <c r="L10" s="29">
        <v>6.77</v>
      </c>
      <c r="M10" s="29">
        <v>6.77</v>
      </c>
      <c r="N10" s="54" t="s">
        <v>300</v>
      </c>
      <c r="O10" s="54" t="s">
        <v>301</v>
      </c>
      <c r="P10" s="54" t="s">
        <v>302</v>
      </c>
      <c r="Q10" s="54" t="s">
        <v>303</v>
      </c>
    </row>
    <row r="11" ht="40.5" spans="1:17">
      <c r="A11" s="36"/>
      <c r="B11" s="37"/>
      <c r="C11" s="38"/>
      <c r="D11" s="38"/>
      <c r="E11" s="39"/>
      <c r="F11" s="40"/>
      <c r="G11" s="41">
        <v>5.55</v>
      </c>
      <c r="H11" s="28">
        <v>5</v>
      </c>
      <c r="I11" s="28" t="s">
        <v>310</v>
      </c>
      <c r="J11" s="28" t="s">
        <v>311</v>
      </c>
      <c r="K11" s="28" t="s">
        <v>20</v>
      </c>
      <c r="L11" s="41">
        <v>5.55</v>
      </c>
      <c r="M11" s="41">
        <v>5.55</v>
      </c>
      <c r="N11" s="54" t="s">
        <v>300</v>
      </c>
      <c r="O11" s="54" t="s">
        <v>301</v>
      </c>
      <c r="P11" s="54" t="s">
        <v>302</v>
      </c>
      <c r="Q11" s="54" t="s">
        <v>303</v>
      </c>
    </row>
    <row r="12" ht="40.5" spans="1:17">
      <c r="A12" s="42"/>
      <c r="B12" s="43"/>
      <c r="C12" s="44"/>
      <c r="D12" s="44"/>
      <c r="E12" s="35"/>
      <c r="F12" s="45"/>
      <c r="G12" s="46">
        <v>11.4</v>
      </c>
      <c r="H12" s="28">
        <v>6</v>
      </c>
      <c r="I12" s="28" t="s">
        <v>312</v>
      </c>
      <c r="J12" s="28" t="s">
        <v>313</v>
      </c>
      <c r="K12" s="28" t="s">
        <v>20</v>
      </c>
      <c r="L12" s="46">
        <v>11.4</v>
      </c>
      <c r="M12" s="46">
        <v>11.4</v>
      </c>
      <c r="N12" s="28" t="s">
        <v>300</v>
      </c>
      <c r="O12" s="28">
        <v>332001</v>
      </c>
      <c r="P12" s="28">
        <v>2130504</v>
      </c>
      <c r="Q12" s="28">
        <v>50302</v>
      </c>
    </row>
  </sheetData>
  <mergeCells count="19">
    <mergeCell ref="A1:C1"/>
    <mergeCell ref="D1:G1"/>
    <mergeCell ref="A2:P2"/>
    <mergeCell ref="A3:G3"/>
    <mergeCell ref="A7:A12"/>
    <mergeCell ref="B7:B12"/>
    <mergeCell ref="C7:C12"/>
    <mergeCell ref="D7:D12"/>
    <mergeCell ref="E7:E12"/>
    <mergeCell ref="F7:F12"/>
    <mergeCell ref="H6:H7"/>
    <mergeCell ref="I6:I7"/>
    <mergeCell ref="J6:J7"/>
    <mergeCell ref="K6:K7"/>
    <mergeCell ref="L6:L7"/>
    <mergeCell ref="N6:N7"/>
    <mergeCell ref="O6:O7"/>
    <mergeCell ref="P6:P7"/>
    <mergeCell ref="Q6:Q7"/>
  </mergeCells>
  <printOptions horizontalCentered="1"/>
  <pageMargins left="0.751388888888889" right="0.751388888888889" top="1" bottom="1" header="0.5" footer="0.5"/>
  <pageSetup paperSize="9" scale="6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部分产业发展类</vt:lpstr>
      <vt:lpstr>部分基础设施类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2010-01-01T01:51:00Z</dcterms:created>
  <dcterms:modified xsi:type="dcterms:W3CDTF">2025-05-18T14:13:10Z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>
    <vt:lpwstr>14</vt:lpwstr>
  </property>
  <property fmtid="{D5CDD505-2E9C-101B-9397-08002B2CF9AE}" pid="4" name="ICV">
    <vt:lpwstr>BD7E1F67C6CD4E358D11CD4697FE78DD</vt:lpwstr>
  </property>
  <property fmtid="{D5CDD505-2E9C-101B-9397-08002B2CF9AE}" pid="5" name="KSOReadingLayout">
    <vt:bool>true</vt:bool>
  </property>
</Properties>
</file>