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产业发展类" sheetId="3" r:id="rId1"/>
  </sheets>
  <definedNames>
    <definedName name="_xlnm._FilterDatabase" localSheetId="0" hidden="1">产业发展类!$A$4:$AF$91</definedName>
    <definedName name="_xlnm.Print_Titles" localSheetId="0">产业发展类!$1:$3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<sst xmlns="http://schemas.openxmlformats.org/spreadsheetml/2006/main" count="551" uniqueCount="232">
  <si>
    <t>附件1</t>
  </si>
  <si>
    <t>佳县2024年财政衔接资金产业发展类项目计划调整明细表</t>
  </si>
  <si>
    <t>序号</t>
  </si>
  <si>
    <t>项目类别</t>
  </si>
  <si>
    <t>原项目名称</t>
  </si>
  <si>
    <t>原建设内容</t>
  </si>
  <si>
    <t>预期效益</t>
  </si>
  <si>
    <t>计划文号</t>
  </si>
  <si>
    <t>资金文号</t>
  </si>
  <si>
    <t>原下达计划资金（万元）</t>
  </si>
  <si>
    <t>中央</t>
  </si>
  <si>
    <t>省级</t>
  </si>
  <si>
    <t>市级</t>
  </si>
  <si>
    <t>县级</t>
  </si>
  <si>
    <t>本次调整计划资金（万元）</t>
  </si>
  <si>
    <t>调整后项目名称</t>
  </si>
  <si>
    <t>调整后项目建设内容</t>
  </si>
  <si>
    <t>调整后计划资金（万元）</t>
  </si>
  <si>
    <t>项目主管单位</t>
  </si>
  <si>
    <t>备注</t>
  </si>
  <si>
    <t>产业发展类</t>
  </si>
  <si>
    <t>全县地膜种植</t>
  </si>
  <si>
    <t>种植地膜高粱9.64万亩，其中全膜5.23万亩，半膜4.4万亩；无人机喷药肥2万亩。普通地膜和生物降解地膜每公斤分别补助15元和40元，滴灌毛管每公斤补助15元。机耕：每亩分别补助30元，村集体经济合作社独立经营的机耕每亩补助40元；机播+半膜种植：每亩补助35元；机播+全膜种植：每亩补助80元，村集体经济合作社独立经营的每亩补助90元；无人机喷药肥每亩补助20元。</t>
  </si>
  <si>
    <t>发展种植产业，促进经济发展，增加农民收入，户均每年增加收入2000元左右，带动脱贫户13731户发展种植业。</t>
  </si>
  <si>
    <t>佳巩衔发〔2023〕39号</t>
  </si>
  <si>
    <t>佳政财巩衔发〔2024〕1号</t>
  </si>
  <si>
    <t>种植地膜高粱9.64万亩，（全膜5.24万亩，半膜4.4万亩）。其中方塌乔则墕村、杨塌村等17村种植22559.5亩。大佛寺虎头峁、枣林沟、等7村种植746亩。店镇乔家寨、三岔沟、宋山村种植180亩。佳州办闫家坪、潘家畔种植650亩。 金明寺元团峁、秦马硷、高家沟、等17村种植10360亩。康家港前郭家沟、曹家小庄等9村种植1310亩。刘家山马家沟、拓家硷、等10村种植818亩。上高寨陈家墕、陈泥沟等11村种植8619.5亩。通镇常家坬、陈家墕等13村种植3433.5亩。王家砭豪则沟、马军王等14村种植19363.5亩。朱官寨落谷峁、文山等13村种植3030.4亩。朱家坬白家墕、朱家坬等8村种植2255亩。官庄站马墕村、双碾村、等11村种植8211亩。乌镇、张家沟村、刘家沟村等26村种植3780亩。刘国具白家后坬村、白家铺村等15村种植5154亩。兴隆寺麻黄界、胡家峁等11村种植5947亩。无人机喷药肥2万亩。普通地膜和生物降解地膜每公斤分别补助15元和40元，滴灌毛管每公斤补助15元。机耕：每亩分别补助30元，村集体经济合作社独立经营的机耕每亩补助40元；机播+半膜种植：每亩补助35元；机播+全膜种植：每亩补助80元，村集体经济合作社独立经营的每亩补助90元；无人机喷药肥每亩补助20元。</t>
  </si>
  <si>
    <t>农业农村局</t>
  </si>
  <si>
    <t>佳巩衔发〔2023〕40号</t>
  </si>
  <si>
    <t>佳政财巩衔发〔2024〕2号</t>
  </si>
  <si>
    <t>佳巩衔发〔2024〕2号</t>
  </si>
  <si>
    <t>佳政财巩衔发〔2024〕3号</t>
  </si>
  <si>
    <t>王家砭镇王寨村3860千瓦光伏电站项目</t>
  </si>
  <si>
    <t>佳县乡村振兴产业，由王家砭镇王寨村等19个村集体经济低于10万元的行政村，按每村总装机容量200千瓦的标准，新建总装机容量3860千瓦的光伏电站一座，总投资1040万元，市财政拨付520万元，衔接资金520万元，占地面积85亩。提高4000户以上农户经济收入，其中脱贫户400户以上。</t>
  </si>
  <si>
    <t>项目建成后，产业收入提升了农民收入，发展了村集体经济，保障了全县电力供应，降低了全县能耗指标。该光伏电站建成后以通过每度电0.3345元的价格上传电网，预计年发电730万度，收入约215.32万元，提高4000户以上农户经济收入，其中脱贫户400户以上。</t>
  </si>
  <si>
    <t>方塌镇圪崂湾村山地苹果</t>
  </si>
  <si>
    <t>山地苹果栽植155亩，矮化自根砧果树，株行距1.5*4m，亩栽110株，每亩补助4500元，成活率95%以上，果园基础设施建设。</t>
  </si>
  <si>
    <t>经营性资产，村集体统一经营，建成后产权归村集体所有，村集体经济组织管护，预计解决就业脱贫人数5人，涉及农户176户，其中涉及脱贫户23户61人。户均每年增加收入800元左右</t>
  </si>
  <si>
    <t>全县良种补贴</t>
  </si>
  <si>
    <t>高粱0.63万公斤,牧草0.55万公斤，高粱良种每公斤补助75元，牧草良种每公斤补助50元。</t>
  </si>
  <si>
    <t>发展种植业，户均每年增加收入1000元左右，带动脱贫户7517户。</t>
  </si>
  <si>
    <t>高粱8133公斤,牧草2750万公斤，高粱良种每公斤补助75元，牧草良种每公斤补助50元。采购玉米种子3万袋，陕科九号、登海九号各1.5万袋，每袋59.7元。</t>
  </si>
  <si>
    <t>金明寺镇袁家岔村高粱加工厂</t>
  </si>
  <si>
    <t>新建高粱收购加工厂1处，占地6亩。其中厂房长35米、宽30米、高10米，钢架结构，购置地磅1台、280深松机4台、RG70收割机4台，新建彩钢生产用房2间。年收购加工高粱梁量不少于5000吨。</t>
  </si>
  <si>
    <t>经营性资产，项目建设期间优先脱贫户务工，经营性资产，形成资产归集体经济组织所有，村集体经济组织管护，经营所得收益40%提取公积公益金，60%脱贫攻坚巩固期内向所有脱贫户分红。共涉及31户脱贫户，带动农户2000户以上，其中脱贫户500户。户均增收500元相关设备等。</t>
  </si>
  <si>
    <t>兴隆寺便民服务中心杏树塌村羊子养殖</t>
  </si>
  <si>
    <t>利用4孔窑洞改建羊子养殖场圈舍，占地100平方米，购买育肥羊100只</t>
  </si>
  <si>
    <t>经营性资产，发展养殖产业，促进经济发展，增加农民收入。形成资产归村集体经济组织所有，由村集体统一管护，项目建设期间优先脱贫户务工，所得收益40%按章程提取公积公益金，60%巩固拓展脱贫攻坚成果期向所有脱贫户分红。增大产业投入，提高村民产业收入。带动农户191户，其中脱贫户41户，预计增收1000元</t>
  </si>
  <si>
    <t>佳巩衔发〔2024〕5号</t>
  </si>
  <si>
    <t>佳政财巩衔发〔2024〕7号</t>
  </si>
  <si>
    <t>方塌镇谢家沟村红薯种植</t>
  </si>
  <si>
    <t>红薯育苗2棚，每棚补助不高于7.5万元</t>
  </si>
  <si>
    <t>村集体统一经营，所得收益40%按章程提取公积公益金，60%脱贫攻坚成果巩固期间向所有脱贫户分红户均每年增加收入400元左右，共带动农户279户,951人，其中脱贫户27户，58人。</t>
  </si>
  <si>
    <t xml:space="preserve">
5</t>
  </si>
  <si>
    <t xml:space="preserve">
产业发展类</t>
  </si>
  <si>
    <t xml:space="preserve">
全县到户养殖</t>
  </si>
  <si>
    <t>养羊21476只，每只补助500元；猪1273头，每头补助500元；养牛1696头，每头补助3000元；养鸡22030只，每只补助30元；养蜂108箱，每箱补助500元。新（改）建圈舍69座，按建设投资的70%进行补贴（以相关证明票据为准）每座最高补助1000元。脱贫每户最高补助不超1000元，易返贫致贫户每户最高补助不超3000元（圈舍除外）。</t>
  </si>
  <si>
    <t xml:space="preserve">
到户类项目，形成资产归脱贫户所有，养殖脱贫户户均年收入2000元左右，受益脱贫户4922户16518人。</t>
  </si>
  <si>
    <t xml:space="preserve">
佳巩衔发〔2024〕2号</t>
  </si>
  <si>
    <t xml:space="preserve">
佳政财巩衔发〔2024〕3号</t>
  </si>
  <si>
    <t>全县到户养殖</t>
  </si>
  <si>
    <t>到户类项目，形成资产归脱贫户所有，养殖脱贫户户均年收入2000元左右，受益脱贫户4922户16518人。</t>
  </si>
  <si>
    <t>方塌马岔等5村红薯贮藏室</t>
  </si>
  <si>
    <t>新建红薯贮藏室800m³，每立方补助150元。</t>
  </si>
  <si>
    <t>村集体统一经营，所得收益40%按章程提取公积公益金，60%脱贫攻坚成果巩固期间向所有脱贫户分红户均每年增加收入400元左右，共带动农户728户1674人，其中脱贫户182户，419人。</t>
  </si>
  <si>
    <t>刘国具王元村组道路</t>
  </si>
  <si>
    <t>挡墙防护墙长度150m、路肩墙长20m，挖基土方255m³，回填土方90m³路面立铺砖100m，宽5m，漫水桥长30m，</t>
  </si>
  <si>
    <t>通过改善交通条件，解决121户278人（脱贫户19户43人）安全出行问题，助推农业增产、增收，建成后产权归村集体所有</t>
  </si>
  <si>
    <t>金明寺镇中石家坬村小杂粮种植示范基地</t>
  </si>
  <si>
    <t>平整土地872亩，平整后土地用于种植地膜高粱、地膜谷子等</t>
  </si>
  <si>
    <t>1、完成土地平整872亩，经营性资产，形成资产后归村集体所有。2、提高产量亩产增收100斤，3、带动农户326户 ，其中包括脱贫户45户，每亩增收500元左右。</t>
  </si>
  <si>
    <t>刘国具镇马家沟村冷库</t>
  </si>
  <si>
    <t>实施山地苹果200吨冷藏库，净库容710方，制冷设备功率20HP，库体保温材料为聚氨酯双面彩钢板，厚度≥100 mm，密度40±2kg/m3，阻燃B1级，彩钢板厚度≥0.476mm，冷藏库要安装空气幕；冷库门必须为平移式且达到阻燃B1级，密封严实。</t>
  </si>
  <si>
    <t>经营性资产，建成后产权归村集体所有，村集体经济组织管护，预计解决就业脱贫人数2人，涉及农户127户，其中涉及脱贫户27户68人。户均每年增加收入1000元左右</t>
  </si>
  <si>
    <t>王寨村2020千瓦光伏电站项目</t>
  </si>
  <si>
    <t>佳县乡村振兴产业，由王家砭镇高武沟村等10个村集体经济低于10万元的行政村，按每村总装机容量200千瓦的标准，新建总装机容量2020千瓦的光伏电站1座，总投资720万元，市财政拨付360万元，衔接资金360万元，占地面积60亩。提高2000户以上农户经济收入，其中脱贫户200户以上。</t>
  </si>
  <si>
    <t>项目建成后，产业收入提升了农民收入，发展了村集体经济，保障了全县电力供应，降低了全县能耗指标。该光伏电站建成后以通过每度电0.3345元的价格上传电网，预计年发电385万度，收入约128.7825万元，提高2000户以上农户经济收入，其中脱贫户200户以上。</t>
  </si>
  <si>
    <t>王寨村2200千瓦光伏电站项目</t>
  </si>
  <si>
    <t>佳县乡村振兴产业，由苗圪台村等11个村集体经济低于10万元的行政村，按每村总装机容量200千瓦的标准，新建总装机容量2200千瓦的光伏电站一座，总投资924万元，市财政拨付462万元，衔接资金462万元，占地面积60亩。提高2341户以上农户经济收入，其中脱贫户367户以上。</t>
  </si>
  <si>
    <t>项目建成后，产业收入提升了农民收入，发展了村集体经济，保障了全县电力供应，降低了全县能耗指标。该光伏电站建成后以通过每度电0.3345元的价格上传电网，预计年发电385万度，收入约128.7825万元，提高2341户以上农户经济收入，其中脱贫户367户以上。</t>
  </si>
  <si>
    <t>佳巩衔发〔2024〕6号</t>
  </si>
  <si>
    <t>佳政财巩衔发〔2024〕6号</t>
  </si>
  <si>
    <t>王寨村3200千瓦光伏电站项目</t>
  </si>
  <si>
    <t>佳县乡村振兴产业，由王寨村等16个村集体经济低于10万元的行政村，按每村总装机容量200千瓦的标准，新建总装机容量3200千瓦的光伏电站一座，总投资1344万元，市财政拨付672万元，衔接资金672万元，占地面积85亩。提高3397户以上农户经济收入，其中脱贫户745户以上。</t>
  </si>
  <si>
    <t>项目建成后，产业收入提升了农民收入，发展了村集体经济，保障了全县电力供应，降低了全县能耗指标。该光伏电站建成后以通过每度电0.3345元的价格上传电网，预计年发电560万度，收入约187.32万元，提高3397户以上农户经济收入，其中脱贫户745户以上。</t>
  </si>
  <si>
    <t>方塌镇尚寨村小杂粮种植示范基地</t>
  </si>
  <si>
    <t>尚寨村平整土地466.25亩，平整后土地用于种植地膜高粱、地膜谷子等。</t>
  </si>
  <si>
    <t>1、完成土地平整工程466.25亩，经营性资产，形成资产后归村集体所有。2、改善农业生产条件，提高农业综合机械化率，降低成本，3、提高产量亩产增收300斤，4、带动农户346户 ，其中包括脱贫户43户，每亩增收600元左右。</t>
  </si>
  <si>
    <t>全县产业奖补</t>
  </si>
  <si>
    <t>支持佳县一隆农副产品购销有限公司通过收购高粱带动农户增收，收购1吨高粱奖补50元，当年收购量达到1万吨以上的，每1万吨再额外奖补20万元。</t>
  </si>
  <si>
    <t>产业奖补带动农民收入。新型农业经营主体通过收购高粱带动农户3500户以上，其中脱贫户800户以上，户均年收入达5000元以上。</t>
  </si>
  <si>
    <t>官庄便民服务中心三皇庙村小杂粮种植示范基地</t>
  </si>
  <si>
    <t>平整土地969亩，平整后土地用于种植地膜高粱、地膜谷子等</t>
  </si>
  <si>
    <t>1、完成土地平整969亩，经营性资产，形成资产后归村集体所有。2、提高产量亩产增收100斤，3、带动农户243户 ，其中包括脱贫户39户，每亩增收500元左右。</t>
  </si>
  <si>
    <t>店镇张顺家沟村生产道路</t>
  </si>
  <si>
    <t>千只羊场配套设施项目：硬化村干道至羊场产业路2.5km，宽4m；新建漫水桥一座，建设排水管道及涵洞8处</t>
  </si>
  <si>
    <t>项目建成后，方便养殖场运输，从而保证了村集体的收入，形资产归村集体所有，村集体经济组织管护。</t>
  </si>
  <si>
    <t>王家砭镇刘家峁村佛店山自然村红薯种植</t>
  </si>
  <si>
    <t>红薯种植150亩，每亩补助400元，育苗4棚，每棚补助7.5万元。合计36万元。</t>
  </si>
  <si>
    <t>村集体经济组织管护通过项目实施，壮大村集体经济，增加农户收入。当年收益总额的40%村集体提取公积公益金，用于弥补亏损、扩大再生产和公益事业支出；50%用于全体社员（农户）按股（人）分红；剩余10%用于脱贫户、监测户。具体以各村集体经济组织成员代表大会商议分配比例为准。共带动农户168户,584人，其中脱贫户59户204人。</t>
  </si>
  <si>
    <t>佳巩衔发〔2024〕4号</t>
  </si>
  <si>
    <t>佳政财巩衔发〔2024〕5号</t>
  </si>
  <si>
    <t>红薯种植50亩，每亩补助400元。</t>
  </si>
  <si>
    <t>王家砭镇豪则沟村红薯种植</t>
  </si>
  <si>
    <t>红薯种植600亩，每亩补助400元，育苗6棚，每棚补助7.5万元，合计69万元。</t>
  </si>
  <si>
    <t>红薯种植500亩，每亩补助400元，育苗5棚，每棚补助7.5万元元。</t>
  </si>
  <si>
    <t>方塌镇马岔村红薯种植</t>
  </si>
  <si>
    <t>种植红薯80亩，每亩补助400元。育苗4棚，每棚补助不高于7.5万元。</t>
  </si>
  <si>
    <t>村集体统一经营，所得收益40%按章程提取公积公益金，60%脱贫攻坚成果巩固期间向所有脱贫户分红户均每年增加收入400元左右，共带动农户187户,567人，其中脱贫户30户，75人。</t>
  </si>
  <si>
    <t>种植红薯100亩，每亩补助400元。育苗2棚，每棚补助7.5万元。</t>
  </si>
  <si>
    <t>刘国具镇刘国具村山地苹果</t>
  </si>
  <si>
    <t>山地苹果标准园创建665亩，一是配套水、电、路、通讯等基础设施。二是苹果树行间采取生草、豆菜轮茬、绿肥种植和秸秆覆盖等土壤管理模式；三是两侧覆盖果树专用园艺地布集雨保水；四是进行四季修剪，树型规范，拉枝等成花措施到位；采用疏花疏果、保花保果、果实套袋等技术。每亩补助800元。</t>
  </si>
  <si>
    <t>经营性资产，村集体统一经营，建成后产权归村集体所有，村集体经济组织管护，预计解决就业脱贫人数2人，涉及农户201户，其中涉及脱贫户45户128人。户均每年增加收入2000元左右</t>
  </si>
  <si>
    <t>山地苹果后续管护，共计665亩，包括除草、修剪、施肥和浇水等。每亩补助400元，形成资产归村集体所有，村集体统一经营，进入盛果期后每户年收入500元。</t>
  </si>
  <si>
    <t>经营性资产，村集体统一经营，建成后产权归村集体所有，村集体经济组织管护，预计解决就业脱贫人数2人，涉及农户201户，其中涉及脱贫户45户128人。户均每年增加收入800元左右</t>
  </si>
  <si>
    <t>方塌镇崖窑坬村红薯种植</t>
  </si>
  <si>
    <t>红薯种植100亩，每亩补助400元。育苗1棚每棚补助7.5万元。</t>
  </si>
  <si>
    <t>由村集体统一经营，经营性资产，产权归村集体所有，村集体统一经营，所得收益40%按章程提取公积公益金，60%脱贫攻坚成果巩固期间向所有脱贫户分红户均每年增加收入400元左右，共带动农户279户,951人，其中脱贫户27户，58人。</t>
  </si>
  <si>
    <t>红薯种植60亩，每亩补助400元。育苗1棚每棚补助不高于7.5万元。</t>
  </si>
  <si>
    <t xml:space="preserve">
23</t>
  </si>
  <si>
    <t xml:space="preserve">
佳州街道办潘家畔红薯种植</t>
  </si>
  <si>
    <t xml:space="preserve">
红薯种植100亩，每亩补助400元，育苗3棚，每棚补助不高于7.5万元。</t>
  </si>
  <si>
    <t xml:space="preserve">
村集体统一经营，所得收益40%按章程提取公积公益金，60%脱贫攻坚成果巩固期间向所有脱贫户分红户均每年增加收入400元左右，共带动农户279户,951人，其中脱贫户27户，58人。</t>
  </si>
  <si>
    <t>佳州街道办潘家畔红薯种植</t>
  </si>
  <si>
    <t>红薯种植100亩，每亩补助400元，育苗2棚，每棚补助7.5万元。</t>
  </si>
  <si>
    <t>王家砭镇王寨村红薯种植</t>
  </si>
  <si>
    <t>新栽植红薯350亩，每亩补助400元，其中王寨村50亩，黑疙瘩自然村300亩。</t>
  </si>
  <si>
    <t>新栽植红薯260亩，每亩补助400元。</t>
  </si>
  <si>
    <t>刘国具镇张家沟村山地苹果</t>
  </si>
  <si>
    <t>山地苹果标准园创建959亩，一是配套水、电、路、通讯等基础设施。二是苹果树行间采取生草、豆菜轮茬、绿肥种植和秸秆覆盖等土壤管理模式；三是两侧覆盖果树专用园艺地布集雨保水；四是进行四季修剪，树型规范，拉枝等成花措施到位；采用疏花疏果、保花保果、果实套袋等技术。每亩补助800元。</t>
  </si>
  <si>
    <t>经营性资产，村集体统一经营，建成后产权归村集体所有，村集体经济组织管护，预计解决就业脱贫人数2人，涉及农户110户，其中涉及脱贫户24户60人。户均每年增加收入2000元左右</t>
  </si>
  <si>
    <t>山地苹果后续管护，共计959亩，包括除草、修剪、施肥和浇水等。每亩补助400元，形成资产归村集体所有，村集体统一经营，进入盛果期后每户年收入500元。</t>
  </si>
  <si>
    <t>经营性资产，村集体统一经营，建成后产权归村集体所有，村集体经济组织管护，预计解决就业脱贫人数2人，涉及农户110户，其中涉及脱贫户24户60人。户均每年增加收入800元左右</t>
  </si>
  <si>
    <t>兴隆寺便民服务中心王家坬村山地苹果</t>
  </si>
  <si>
    <t>山地苹果标准园创建600亩，一是配套水、电、路、通讯等基础设施。二是苹果树行间采取生草、豆菜轮茬、绿肥种植和秸秆覆盖等土壤管理模式；三是两侧覆盖果树专用园艺地布集雨保水；四是进行四季修剪，树型规范，拉枝等成花措施到位；采用疏花疏果、保花保果、果实套袋等技术。每亩补助800元。</t>
  </si>
  <si>
    <t>经营性资产，村集体统一经营，建成后产权归村集体所有，村集体经济组织管护，预计解决就业脱贫人数2人，涉及农户283户，其中涉及脱贫户94户286人。户均每年增加收入2000元左右</t>
  </si>
  <si>
    <t>山地苹果标准园创建500亩，一是配套水、电、路、通讯等基础设施。二是苹果树行间采取生草、豆菜轮茬、绿肥种植和秸秆覆盖等土壤管理模式；三是两侧覆盖果树专用园艺地布集雨保水；四是进行四季修剪，树型规范，拉枝等成花措施到位；采用疏花疏果、保花保果、果实套袋等技术。每亩补助800元。</t>
  </si>
  <si>
    <t>经营性资产，村集体统一经营，建成后产权归村集体所有，村集体经济组织管护，预计解决就业脱贫人数2人，涉及农户283户，其中涉及脱贫户94户286人。户均每年增加收入800元左右</t>
  </si>
  <si>
    <t>佳州街道办事处潘家畔村山地苹果</t>
  </si>
  <si>
    <t>山地苹果标准园创建200亩，两侧覆盖果树专用园艺地布集雨保水，进行四季修剪，树型规范，拉枝等成花措施到位；采用疏花疏果、保花保果、果实套袋等技术。每亩补助800元。</t>
  </si>
  <si>
    <t>经营性资产，村集体统一经营，建成后产权归村集体所有，村集体经济组织管护，预计解决就业脱贫人数2人，涉及农户188户，其中涉及脱贫户42户90人。户均每年增加收入500元左右</t>
  </si>
  <si>
    <t>后续管护山地苹果果园200亩，村集体统一经营，包括除草、修剪、施肥和浇水等。每亩补助400元。</t>
  </si>
  <si>
    <t>经营性资产，村集体统一经营，建成后产权归村集体所有，村集体经济组织管护，预计解决就业脱贫人数2人，涉及农户188户，其中涉及脱贫户42户90人。户均每年增加收入2000元左右</t>
  </si>
  <si>
    <t>店镇勃牛沟村山地苹果</t>
  </si>
  <si>
    <t>山地苹果后续管护400亩，每亩补助400元。包括除草、修剪、施肥和浇水等。山地苹果标准园创建600亩，两侧覆盖果树专用园艺地布集雨保水；进、四季修剪，树型规范；采用疏花疏果、保花保果、果实套袋等技术。每亩补助800元。</t>
  </si>
  <si>
    <t>经营性资产，村集体统一经营，建成后产权归村集体所有，村集体经济组织管护，预计解决就业脱贫人数2人，涉及农户419户，其中涉及脱贫户78户259人。户均每年增加收入2000元左右</t>
  </si>
  <si>
    <t>刘国具镇前郑家沟村山地苹果</t>
  </si>
  <si>
    <t>山地苹果标准园创建30亩，两侧覆盖果树专用园艺地布集雨保水，进行四季修剪，树型规范，拉枝等成花措施到位；采用疏花疏果、保花保果、果实套袋等技术。每亩补助800元.以及果园灌溉配套、滴灌等相关设施</t>
  </si>
  <si>
    <t>经营性资产，村集体统一经营，建成后产权归村集体所有，村集体经济组织管护，预计解决就业脱贫人数5人，涉及农户428户，其中涉及脱贫户43户84人。户均每年增加收入800元左右</t>
  </si>
  <si>
    <t>木头峪镇木头峪村民宿建设项目</t>
  </si>
  <si>
    <t>维修改造脱贫户住房，发展民宿产业1院，装修不少于3孔窑洞（或3间平房），按农户实际投资金额的30%进行奖补，奖补金额不超7万元。</t>
  </si>
  <si>
    <t>项目建成后资产归农户所有，带动1户脱贫户增收，预计收入1万元。</t>
  </si>
  <si>
    <t>乌镇高西沟村山地苹果</t>
  </si>
  <si>
    <t xml:space="preserve">
山地苹果标准园创建319亩，一是配套水、电、路、通讯等基础设施。二是苹果树行间采取生草、豆菜轮茬、绿肥种植和秸秆覆盖等土壤管理模式；三是两侧覆盖果树专用园艺地布集雨保水；四是进行四季修剪，树型规范，拉枝等成花措施到位；采用疏花疏果、保花保果、果实套袋等技术。每亩补助800元。</t>
  </si>
  <si>
    <t xml:space="preserve">
经营性资产，村集体统一经营，建成后产权归村集体所有，村集体经济组织管护，预计解决就业脱贫人数2人，涉及农户224户，其中涉及脱贫户31户66人。户均每年增加收入2000元左右</t>
  </si>
  <si>
    <t>山地苹果后续管护，共计319亩，包括除草、修剪、施肥和浇水等。每亩补助400元，形成资产归村集体所有，村集体统一经营，进入盛果期后每户年收入500元。</t>
  </si>
  <si>
    <t>经营性资产，村集体统一经营，建成后产权归村集体所有，村集体经济组织管护，预计解决就业脱贫人数2人，涉及农户224户，其中涉及脱贫户500元左右</t>
  </si>
  <si>
    <t>乌镇吕家沟村山地苹果</t>
  </si>
  <si>
    <t>山地苹果后续管护，共计48亩，每亩补助400元。</t>
  </si>
  <si>
    <t>经营性资产，村集体统一经营，建成后产权归村集体所有，村集体经济组织管护，预计解决就业脱贫人数2人，涉及农户268户，其中涉及脱贫户77户163人。户均每年增加收入500元左右</t>
  </si>
  <si>
    <t>上高寨便民服务中心云家码头村山地苹果</t>
  </si>
  <si>
    <t>山地苹果标准园创建441亩，一是配套水、电、路、通讯等基础设施。二是苹果树行间采取生草、豆菜轮茬、绿肥种植和秸秆覆盖等土壤管理模式；三是两侧覆盖果树专用园艺地布集雨保水；四是进行四季修剪，树型规范，拉枝等成花措施到位；采用疏花疏果、保花保果、果实套袋等技术。每亩补助800元。</t>
  </si>
  <si>
    <t>经营性资产，村集体统一经营，建成后产权归村集体所有，村集体经济组织管护，预计解决就业脱贫人数2人，涉及农户218户，其中涉及脱贫户34户81人。户均每年增加收入2000元左右</t>
  </si>
  <si>
    <t>山地苹果后续管护，共计441亩，包括除草、修剪、施肥和浇水等。每亩补助400元，形成资产归村集体所有，村集体统一经营，进入盛果期后每户年收入500元。</t>
  </si>
  <si>
    <t>经营性资产，村集体统一经营，建成后产权归村集体所有，村集体经济组织管护，预计解决就业脱贫人数2人，涉及农户218户，其中涉及脱贫户34户81人。户均每年增加收入500元左右</t>
  </si>
  <si>
    <t>方塌镇乔则墕村红薯种植</t>
  </si>
  <si>
    <t>种植红薯100亩，每亩补助400元。</t>
  </si>
  <si>
    <t>村集体统一经营，所得收益40%按章程提取公积公益金，60%脱贫攻坚成果巩固期间向所有脱贫户分红户均每年增加收入400元左右，共带动农户108户,329人，其中脱贫户20户，52人。</t>
  </si>
  <si>
    <t>种植红薯75亩，每亩补助400元。</t>
  </si>
  <si>
    <t>朱官寨镇落古峁村红薯种植</t>
  </si>
  <si>
    <t>红薯育苗6棚，每棚补助7.5万元。</t>
  </si>
  <si>
    <t>村集体统一经营，所得收益40%按章程提取公积公益金，60%脱贫攻坚成果巩固期间向所有脱贫户分红户均每年增加收入400元左右，共带动农户203户,667人，其中脱贫户10户，29人。</t>
  </si>
  <si>
    <t>红薯育苗4棚，每棚补助不高于7.5万元。</t>
  </si>
  <si>
    <t>方塌镇纪家畔村黑龙庙自然村红薯种植</t>
  </si>
  <si>
    <t>种植红薯150亩，每亩补助400元。</t>
  </si>
  <si>
    <t>村集体统一经营，所得收益40%按章程提取公积公益金，60%脱贫攻坚成果巩固期间向所有脱贫户分红户均每年增加收入400元左右，共带动农户146户,418人，其中脱贫户15户，34人。</t>
  </si>
  <si>
    <t>种植红80亩，每亩补助400元。</t>
  </si>
  <si>
    <t>通镇西山村设施农业</t>
  </si>
  <si>
    <t>西山村黑龙滩自然村新修建日光温室6个，每个温室长60米，宽11米，高5.5米，建成后用于种植反季蔬菜。</t>
  </si>
  <si>
    <t>经营性资产，资产归村集体所有，项目建设期间优先脱贫户务工，由村集体管护，预计带动就业脱贫人数6人，建成后对外承包经营，受益农户193户，户均年收入300元左右。</t>
  </si>
  <si>
    <t>西山村黑龙滩自然村新修建日光温室4个，每个温室长60米，宽11米，高5.5米，建筑面积461㎡，墙体为240厚承重混泥土多砖孔，大棚采用单层15S高保温无滴PO膜，采用800克太空棉棉被，根据棉被重量配备相应型号的卷帘机。建成后用于种植反季蔬菜。</t>
  </si>
  <si>
    <t>通镇史家沟村山地苹果</t>
  </si>
  <si>
    <t>山地苹果后续管护700亩，每亩补助400元。包括除草、修剪、施肥和浇水等。山地苹果嫁接700亩，每亩补助500元。</t>
  </si>
  <si>
    <t>由村集体统一经营，经营性资产，产权归村集体所有，村集体统一经营，所得收益40%按章程提取公积公益金，60%脱贫攻坚成果巩固期间向所有脱贫户分红户均每年增加收入400元左右，共带动农户288户857人，其中脱贫户88户，242人。</t>
  </si>
  <si>
    <t>山地苹果栽植140亩，矮化自根砧果树，株行距1.5*4m，亩栽110株，每亩补助4500元，成活率95%以上。</t>
  </si>
  <si>
    <t>王家砭镇窑湾村山地苹果</t>
  </si>
  <si>
    <t>山地苹果标准园创建200亩，一是配套水、电、路、通讯等基础设施。二是苹果树行间采取生草、豆菜轮茬、绿肥种植和秸秆覆盖等土壤管理模式；三是两侧覆盖果树专用园艺地布集雨保水；四是进行四季修剪，树型规范，拉枝等成花措施到位；采用疏花疏果、保花保果、果实套袋等技术。每亩补助800元。管护2500亩、补栽2500亩包括除草、修剪、施肥和浇水等。建设附属用房7间，购置小型设备微耕机等3台</t>
  </si>
  <si>
    <t>经营性资产，村集体统一经营，建成后产权归村集体所有，村集体经济组织管护，预计解决就业脱贫人数5人，涉及农户473户，其中涉及脱贫户70户132人。户均每年增加收入2000元左右</t>
  </si>
  <si>
    <t>山地苹果栽植547亩，矮化自根砧果树，株行距1.5*4m，亩栽110株，每亩补助4500元，成活率95%以上。建设附属用房7间，购置小型设备微耕机等3台。</t>
  </si>
  <si>
    <t>通镇西山村酸枣嫁接后续巩固项目</t>
  </si>
  <si>
    <t>巩固密植酸枣330亩，每亩补助400元。</t>
  </si>
  <si>
    <t>由村集体流转农户枣树，统一经营管理，产权仍属于农户，收益由村集体分配；预计受益人口48户138人,带动脱贫人口16户43人,预计带动群众务工4人，户均增收600元，收益优先用于脱贫户及监测户带动，收益40%用于农户务工、销售分红，收益60%用于发展产业，壮大村集体经济。</t>
  </si>
  <si>
    <t>佳州街道办事处河底崔家畔村酸枣嫁接</t>
  </si>
  <si>
    <t>酸枣嫁接341亩，资金54.56万元。每亩补助1600元</t>
  </si>
  <si>
    <t>由村集体流转农户枣树，统一经营管理，产权仍属于农户，收益由村集体分配；预计受益人口62户142人,带动脱贫人口12户23人,预计带动群众务工11人，户均增收600元，收益优先用于脱贫户及监测户带动，收益40%用于农户务工、销售分红，收益60%用于发展产业，壮大村集体经济。</t>
  </si>
  <si>
    <t>林业局</t>
  </si>
  <si>
    <t>店镇高家坬村酸枣嫁接项目</t>
  </si>
  <si>
    <t>新建密植酸枣200亩，每亩补助1600元。</t>
  </si>
  <si>
    <t>由村集体流转农户枣树，统一经营管理，产权仍属于农户，收益由村集体分配；预计受益人口23户53人,带动脱贫人口4户11人,预计带动群众务工2人，户均增收600元，收益优先用于脱贫户及监测户带动，收益40%用于农户务工、销售分红，收益60%用于发展产业，壮大村集体经济。</t>
  </si>
  <si>
    <t>刘家山便民服务中心秦家硷村酸枣基地建设</t>
  </si>
  <si>
    <t>酸枣基地建设土地整理172亩，土方量约17.21万m3。其中台地修筑29.47亩，梯田修筑142.85亩，包含台地田埂修筑、梯田田埂修筑，每亩补助5800元；嫁接优质酸枣，栽植枣苗（3公分以上）461亩，每亩补助标准4470元。抽水灌溉，包括进出水管道、机电设备，建设高位蓄水池2座，检查井17个，出水桩86个。</t>
  </si>
  <si>
    <t>经营性资产，产权归刘家山便民服务中心秦家硷村集体所有,受益人口550户1579人,带动脱贫人口261户720人,建成后，户均增收3000元；收益优先用于脱贫户及监测户带动，收益40%用于农户务工、销售分红，收益60%用于发展产业，壮大村集体经济，巩固脱贫成果,促进农民增收。</t>
  </si>
  <si>
    <t>佳州街道办事处潘家畔村酸枣嫁接项目</t>
  </si>
  <si>
    <t>新建密植酸枣240亩，每亩补助1600元。</t>
  </si>
  <si>
    <t>由村集体流转农户枣树，统一经营管理，产权仍属于农户，收益由村集体分配；预计受益人口26户63人,带动脱贫人口6户17人,预计带动群众务工5人，户均增收600元，收益优先用于脱贫户及监测户带动，收益40%用于农户务工、销售分红，收益60%用于发展产业，壮大村集体经济。</t>
  </si>
  <si>
    <t>佳巩衔发〔2024〕2号
佳巩衔发〔2024〕4号</t>
  </si>
  <si>
    <t>佳政财巩衔发〔2024〕3号
佳政财巩衔发〔2024〕5号</t>
  </si>
  <si>
    <t>通镇贺家坬村酸枣嫁接项目</t>
  </si>
  <si>
    <t>由村集体流转农户枣树，统一经营管理，产权仍属于农户，收益由村集体分配；预计受益人口24户76人,带动脱贫人口4户8人,预计带动群众务工3人，户均增收600元，收益优先用于脱贫户及监测户带动，收益40%用于农户务工、销售分红，收益60%用于发展产业，壮大村集体经济。</t>
  </si>
  <si>
    <t>通镇王家川村酸枣嫁接项目</t>
  </si>
  <si>
    <t>新建密植酸枣100亩，每亩补助1600元</t>
  </si>
  <si>
    <t>由村集体流转农户枣树，统一经营管理，产权仍属于农户，收益由村集体分配；预计受益人口10户26人,带动脱贫人口2户5人,预计带动群众务工1人，户均增收600元，收益优先用于脱贫户及监测户带动，收益40%用于农户务工、销售分红，收益60%用于发展产业，壮大村集体经济。</t>
  </si>
  <si>
    <t>通镇王家川村程家坬自然村酸枣嫁接项目</t>
  </si>
  <si>
    <t>新建密植酸枣100亩，每亩补助1600元。</t>
  </si>
  <si>
    <t>由村集体流转农户枣树，统一经营管理，产权仍属于农户，收益由村集体分配；预计受益人口11户27人,带动脱贫人口2户6人,预计带动群众务工1人，户均增收600元，收益优先用于脱贫户及监测户带动，收益40%用于农户务工、销售分红，收益60%用于发展产业，壮大村集体经济。</t>
  </si>
  <si>
    <t>店镇勃牛沟村酸枣嫁接项目</t>
  </si>
  <si>
    <t>新建密植酸枣70亩，每亩补助1600元。</t>
  </si>
  <si>
    <t>由村集体流转农户枣树，统一经营管理，产权仍属于农户，收益由村集体分配；预计受益人口9户21人,带动脱贫人口3户6人,预计带动群众务工2人，户均增收600元，收益优先用于脱贫户及监测户带动，收益40%用于农户务工、销售分红，收益60%用于发展产业，壮大村集体经济。</t>
  </si>
  <si>
    <t>店镇乔家枣坪村酸枣嫁接项目</t>
  </si>
  <si>
    <t>新建密植酸枣60亩，每亩补助1600元。</t>
  </si>
  <si>
    <t>由村集体流转农户枣树，统一经营管理，产权仍属于农户，收益由村集体分配；预计受益人口8户19人,带动脱贫人口2户5人,预计带动群众务工2人，户均增收600元，收益优先用于脱贫户及监测户带动，收益40%用于农户务工、销售分红，收益60%用于发展产业，壮大村集体经济。</t>
  </si>
  <si>
    <t>其他</t>
  </si>
  <si>
    <t>管理费</t>
  </si>
  <si>
    <t>项目管理费</t>
  </si>
  <si>
    <t>佳巩衔发〔2024〕3号</t>
  </si>
  <si>
    <t>佳政财巩衔发〔2024〕4号</t>
  </si>
  <si>
    <t>大佛寺便民服务中心丁家坪村酸枣嫁接项目</t>
  </si>
  <si>
    <t>新建密植酸枣300亩，每亩补助1600元</t>
  </si>
  <si>
    <t>由村集体流转农户枣树，统一经营管理，产权仍属于农户，收益由村集体分配；预计受益人口45户131人,带动脱贫人口14户38人,预计带动群众务工3人，户均增收600元，收益优先用于脱贫户及监测户带动，收益40%用于农户务工、销售分红，收益60%用于发展产业，壮大村集体经济。</t>
  </si>
  <si>
    <t>闫家坪村酸枣嫁接</t>
  </si>
  <si>
    <t>酸枣嫁接237亩，资金37.92万元。每亩补助1600元</t>
  </si>
  <si>
    <t>由村集体流转农户枣树，统一经营管理，产权仍属于农户，收益由村集体分配；预计受益人口42户110人,带动脱贫人口15户40人,预计带动群众务工6人，户均增收600元，收益优先用于脱贫户及监测户带动，收益40%用于农户务工、销售分红，收益60%用于发展产业，壮大村集体经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</si>
</sst>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黑体"/>
      <charset val="134"/>
    </font>
    <font>
      <b/>
      <sz val="22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top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 wrapText="1"/>
    </xf>
    <xf numFmtId="0" fontId="8" fillId="0" borderId="4" xfId="0" applyNumberFormat="1" applyFont="1" applyFill="1" applyBorder="1" applyAlignment="1">
      <alignment horizontal="center" vertical="top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1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1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2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2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91</xdr:row>
      <xdr:rowOff>0</xdr:rowOff>
    </xdr:from>
    <xdr:to>
      <xdr:col>15</xdr:col>
      <xdr:colOff>552450</xdr:colOff>
      <xdr:row>92</xdr:row>
      <xdr:rowOff>170815</xdr:rowOff>
    </xdr:to>
    <xdr:pic>
      <xdr:nvPicPr>
        <xdr:cNvPr id="3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1299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3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4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5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5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6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6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7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7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7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7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7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93</xdr:row>
      <xdr:rowOff>46990</xdr:rowOff>
    </xdr:to>
    <xdr:pic>
      <xdr:nvPicPr>
        <xdr:cNvPr id="7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91</xdr:row>
      <xdr:rowOff>0</xdr:rowOff>
    </xdr:from>
    <xdr:to>
      <xdr:col>16</xdr:col>
      <xdr:colOff>552450</xdr:colOff>
      <xdr:row>92</xdr:row>
      <xdr:rowOff>170815</xdr:rowOff>
    </xdr:to>
    <xdr:pic>
      <xdr:nvPicPr>
        <xdr:cNvPr id="7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7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91</xdr:row>
      <xdr:rowOff>0</xdr:rowOff>
    </xdr:from>
    <xdr:to>
      <xdr:col>4</xdr:col>
      <xdr:colOff>552450</xdr:colOff>
      <xdr:row>92</xdr:row>
      <xdr:rowOff>170815</xdr:rowOff>
    </xdr:to>
    <xdr:pic>
      <xdr:nvPicPr>
        <xdr:cNvPr id="8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9563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8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8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9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9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9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0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0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0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0</xdr:row>
      <xdr:rowOff>0</xdr:rowOff>
    </xdr:from>
    <xdr:to>
      <xdr:col>16</xdr:col>
      <xdr:colOff>552450</xdr:colOff>
      <xdr:row>0</xdr:row>
      <xdr:rowOff>342265</xdr:rowOff>
    </xdr:to>
    <xdr:pic>
      <xdr:nvPicPr>
        <xdr:cNvPr id="11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1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2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2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3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70</xdr:row>
      <xdr:rowOff>0</xdr:rowOff>
    </xdr:from>
    <xdr:to>
      <xdr:col>4</xdr:col>
      <xdr:colOff>552450</xdr:colOff>
      <xdr:row>70</xdr:row>
      <xdr:rowOff>342265</xdr:rowOff>
    </xdr:to>
    <xdr:pic>
      <xdr:nvPicPr>
        <xdr:cNvPr id="14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4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4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5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5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6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6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7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7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8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8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19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19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0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0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1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1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380365</xdr:rowOff>
    </xdr:to>
    <xdr:pic>
      <xdr:nvPicPr>
        <xdr:cNvPr id="22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70</xdr:row>
      <xdr:rowOff>0</xdr:rowOff>
    </xdr:from>
    <xdr:to>
      <xdr:col>16</xdr:col>
      <xdr:colOff>552450</xdr:colOff>
      <xdr:row>70</xdr:row>
      <xdr:rowOff>342265</xdr:rowOff>
    </xdr:to>
    <xdr:pic>
      <xdr:nvPicPr>
        <xdr:cNvPr id="22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09041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3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3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4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4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380365</xdr:rowOff>
    </xdr:to>
    <xdr:pic>
      <xdr:nvPicPr>
        <xdr:cNvPr id="35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8</xdr:row>
      <xdr:rowOff>0</xdr:rowOff>
    </xdr:from>
    <xdr:to>
      <xdr:col>16</xdr:col>
      <xdr:colOff>552450</xdr:colOff>
      <xdr:row>8</xdr:row>
      <xdr:rowOff>342265</xdr:rowOff>
    </xdr:to>
    <xdr:pic>
      <xdr:nvPicPr>
        <xdr:cNvPr id="35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71310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5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68</xdr:row>
      <xdr:rowOff>0</xdr:rowOff>
    </xdr:from>
    <xdr:to>
      <xdr:col>16</xdr:col>
      <xdr:colOff>552450</xdr:colOff>
      <xdr:row>68</xdr:row>
      <xdr:rowOff>342265</xdr:rowOff>
    </xdr:to>
    <xdr:pic>
      <xdr:nvPicPr>
        <xdr:cNvPr id="36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63956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6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67</xdr:row>
      <xdr:rowOff>0</xdr:rowOff>
    </xdr:from>
    <xdr:to>
      <xdr:col>4</xdr:col>
      <xdr:colOff>552450</xdr:colOff>
      <xdr:row>67</xdr:row>
      <xdr:rowOff>342265</xdr:rowOff>
    </xdr:to>
    <xdr:pic>
      <xdr:nvPicPr>
        <xdr:cNvPr id="37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64947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7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21</xdr:row>
      <xdr:rowOff>0</xdr:rowOff>
    </xdr:from>
    <xdr:to>
      <xdr:col>4</xdr:col>
      <xdr:colOff>552450</xdr:colOff>
      <xdr:row>21</xdr:row>
      <xdr:rowOff>342265</xdr:rowOff>
    </xdr:to>
    <xdr:pic>
      <xdr:nvPicPr>
        <xdr:cNvPr id="38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6375" y="203073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8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8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39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39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380365</xdr:rowOff>
    </xdr:to>
    <xdr:pic>
      <xdr:nvPicPr>
        <xdr:cNvPr id="40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58</xdr:row>
      <xdr:rowOff>0</xdr:rowOff>
    </xdr:from>
    <xdr:to>
      <xdr:col>16</xdr:col>
      <xdr:colOff>552450</xdr:colOff>
      <xdr:row>58</xdr:row>
      <xdr:rowOff>342265</xdr:rowOff>
    </xdr:to>
    <xdr:pic>
      <xdr:nvPicPr>
        <xdr:cNvPr id="40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64515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0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0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1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1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380365</xdr:rowOff>
    </xdr:to>
    <xdr:pic>
      <xdr:nvPicPr>
        <xdr:cNvPr id="42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62</xdr:row>
      <xdr:rowOff>0</xdr:rowOff>
    </xdr:from>
    <xdr:to>
      <xdr:col>16</xdr:col>
      <xdr:colOff>552450</xdr:colOff>
      <xdr:row>62</xdr:row>
      <xdr:rowOff>342265</xdr:rowOff>
    </xdr:to>
    <xdr:pic>
      <xdr:nvPicPr>
        <xdr:cNvPr id="42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6024245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2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2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3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3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380365</xdr:rowOff>
    </xdr:to>
    <xdr:pic>
      <xdr:nvPicPr>
        <xdr:cNvPr id="44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7</xdr:row>
      <xdr:rowOff>0</xdr:rowOff>
    </xdr:from>
    <xdr:to>
      <xdr:col>16</xdr:col>
      <xdr:colOff>552450</xdr:colOff>
      <xdr:row>7</xdr:row>
      <xdr:rowOff>342265</xdr:rowOff>
    </xdr:to>
    <xdr:pic>
      <xdr:nvPicPr>
        <xdr:cNvPr id="44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273135" y="59309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91"/>
  <sheetViews>
    <sheetView tabSelected="1" zoomScale="70" zoomScaleNormal="70" workbookViewId="0">
      <pane ySplit="4" topLeftCell="A5" activePane="bottomLeft" state="frozen"/>
      <selection/>
      <selection pane="bottomLeft" activeCell="A2" sqref="A2:X2"/>
    </sheetView>
  </sheetViews>
  <sheetFormatPr defaultColWidth="9" defaultRowHeight="13.5"/>
  <cols>
    <col min="1" max="1" width="8.525" style="5" customWidth="1"/>
    <col min="2" max="2" width="8.525" style="6" customWidth="1"/>
    <col min="3" max="3" width="16.025" style="5" customWidth="1"/>
    <col min="4" max="4" width="30.175" style="5" customWidth="1"/>
    <col min="5" max="5" width="24.775" style="5" customWidth="1"/>
    <col min="6" max="7" width="13.375" style="5" customWidth="1"/>
    <col min="8" max="8" width="17.325" style="7" customWidth="1"/>
    <col min="9" max="12" width="14.025" style="7" customWidth="1"/>
    <col min="13" max="13" width="17.325" style="7" customWidth="1"/>
    <col min="14" max="14" width="9.2" style="7" customWidth="1"/>
    <col min="15" max="15" width="10.2916666666667" style="7" customWidth="1"/>
    <col min="16" max="16" width="48.0333333333333" style="7" customWidth="1"/>
    <col min="17" max="17" width="37.275" style="7" customWidth="1"/>
    <col min="18" max="18" width="14.9083333333333" style="7" customWidth="1"/>
    <col min="19" max="21" width="12.5" style="7" customWidth="1"/>
    <col min="22" max="22" width="12.7166666666667" style="7" customWidth="1"/>
    <col min="23" max="23" width="10.525" style="8" customWidth="1"/>
    <col min="24" max="24" width="9" style="5"/>
    <col min="25" max="16384" width="9" style="9"/>
  </cols>
  <sheetData>
    <row r="1" s="1" customFormat="1" ht="41" customHeight="1" spans="1:32">
      <c r="A1" s="10" t="s">
        <v>0</v>
      </c>
      <c r="B1" s="11"/>
      <c r="C1" s="10"/>
      <c r="D1" s="12"/>
      <c r="E1" s="12"/>
      <c r="F1" s="12"/>
      <c r="G1" s="12"/>
      <c r="H1" s="13"/>
      <c r="I1" s="13"/>
      <c r="J1" s="13"/>
      <c r="K1" s="13"/>
      <c r="L1" s="13"/>
      <c r="M1" s="13"/>
      <c r="N1" s="65"/>
      <c r="O1" s="65"/>
      <c r="P1" s="65"/>
      <c r="Q1" s="65"/>
      <c r="R1" s="84"/>
      <c r="S1" s="65"/>
      <c r="T1" s="65"/>
      <c r="U1" s="65"/>
      <c r="V1" s="65"/>
      <c r="W1" s="85"/>
      <c r="X1" s="86"/>
      <c r="Y1" s="86"/>
      <c r="Z1" s="86"/>
      <c r="AA1" s="86"/>
      <c r="AB1" s="86"/>
      <c r="AC1" s="86"/>
      <c r="AD1" s="86"/>
      <c r="AE1" s="86"/>
      <c r="AF1" s="101"/>
    </row>
    <row r="2" ht="57" customHeight="1" spans="1:24">
      <c r="A2" s="14" t="s">
        <v>1</v>
      </c>
      <c r="B2" s="15"/>
      <c r="C2" s="14"/>
      <c r="D2" s="14"/>
      <c r="E2" s="14"/>
      <c r="F2" s="14"/>
      <c r="G2" s="14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87"/>
      <c r="X2" s="14"/>
    </row>
    <row r="3" s="2" customFormat="1" ht="39" customHeight="1" spans="1:24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8" t="s">
        <v>9</v>
      </c>
      <c r="I3" s="66" t="s">
        <v>10</v>
      </c>
      <c r="J3" s="66" t="s">
        <v>11</v>
      </c>
      <c r="K3" s="66" t="s">
        <v>12</v>
      </c>
      <c r="L3" s="66" t="s">
        <v>13</v>
      </c>
      <c r="M3" s="18" t="s">
        <v>14</v>
      </c>
      <c r="N3" s="18" t="s">
        <v>2</v>
      </c>
      <c r="O3" s="18" t="s">
        <v>15</v>
      </c>
      <c r="P3" s="18" t="s">
        <v>16</v>
      </c>
      <c r="Q3" s="18" t="s">
        <v>6</v>
      </c>
      <c r="R3" s="18" t="s">
        <v>17</v>
      </c>
      <c r="S3" s="66" t="s">
        <v>10</v>
      </c>
      <c r="T3" s="66" t="s">
        <v>11</v>
      </c>
      <c r="U3" s="66" t="s">
        <v>12</v>
      </c>
      <c r="V3" s="66" t="s">
        <v>13</v>
      </c>
      <c r="W3" s="88" t="s">
        <v>18</v>
      </c>
      <c r="X3" s="17" t="s">
        <v>19</v>
      </c>
    </row>
    <row r="4" s="2" customFormat="1" ht="39" customHeight="1" spans="1:24">
      <c r="A4" s="19"/>
      <c r="B4" s="19"/>
      <c r="C4" s="19"/>
      <c r="D4" s="19"/>
      <c r="E4" s="19"/>
      <c r="F4" s="17"/>
      <c r="G4" s="17"/>
      <c r="H4" s="20">
        <f t="shared" ref="H4:M4" si="0">SUBTOTAL(9,H5:H91)</f>
        <v>6044.01</v>
      </c>
      <c r="I4" s="20">
        <f t="shared" si="0"/>
        <v>2691.63</v>
      </c>
      <c r="J4" s="20">
        <f t="shared" si="0"/>
        <v>782.19</v>
      </c>
      <c r="K4" s="20">
        <f t="shared" si="0"/>
        <v>2555.19</v>
      </c>
      <c r="L4" s="20">
        <f t="shared" si="0"/>
        <v>15</v>
      </c>
      <c r="M4" s="20">
        <f t="shared" si="0"/>
        <v>1297.76</v>
      </c>
      <c r="N4" s="20"/>
      <c r="O4" s="20"/>
      <c r="P4" s="20"/>
      <c r="Q4" s="20"/>
      <c r="R4" s="20">
        <f>SUBTOTAL(9,R5:R91)</f>
        <v>6044.01</v>
      </c>
      <c r="S4" s="20">
        <f>SUBTOTAL(9,S5:S91)</f>
        <v>2691.63</v>
      </c>
      <c r="T4" s="20">
        <f>SUBTOTAL(9,T5:T91)</f>
        <v>782.19</v>
      </c>
      <c r="U4" s="20">
        <f>SUBTOTAL(9,U5:U91)</f>
        <v>2555.19</v>
      </c>
      <c r="V4" s="20">
        <f>SUBTOTAL(9,V5:V91)</f>
        <v>15</v>
      </c>
      <c r="W4" s="89"/>
      <c r="X4" s="17"/>
    </row>
    <row r="5" s="3" customFormat="1" ht="97" customHeight="1" spans="1:24">
      <c r="A5" s="21">
        <v>1</v>
      </c>
      <c r="B5" s="22" t="s">
        <v>20</v>
      </c>
      <c r="C5" s="22" t="s">
        <v>21</v>
      </c>
      <c r="D5" s="22" t="s">
        <v>22</v>
      </c>
      <c r="E5" s="22" t="s">
        <v>23</v>
      </c>
      <c r="F5" s="23" t="s">
        <v>24</v>
      </c>
      <c r="G5" s="23" t="s">
        <v>25</v>
      </c>
      <c r="H5" s="24">
        <v>2890</v>
      </c>
      <c r="I5" s="67">
        <v>1741.93</v>
      </c>
      <c r="J5" s="67"/>
      <c r="K5" s="67"/>
      <c r="L5" s="68"/>
      <c r="M5" s="69">
        <v>0</v>
      </c>
      <c r="N5" s="69">
        <v>1</v>
      </c>
      <c r="O5" s="70" t="s">
        <v>21</v>
      </c>
      <c r="P5" s="70" t="s">
        <v>26</v>
      </c>
      <c r="Q5" s="70" t="s">
        <v>23</v>
      </c>
      <c r="R5" s="90">
        <v>2570</v>
      </c>
      <c r="S5" s="67">
        <v>1741.93</v>
      </c>
      <c r="T5" s="67"/>
      <c r="U5" s="91"/>
      <c r="V5" s="68"/>
      <c r="W5" s="92" t="s">
        <v>27</v>
      </c>
      <c r="X5" s="23"/>
    </row>
    <row r="6" s="4" customFormat="1" ht="97" customHeight="1" spans="1:24">
      <c r="A6" s="25"/>
      <c r="B6" s="26"/>
      <c r="C6" s="26"/>
      <c r="D6" s="26"/>
      <c r="E6" s="26"/>
      <c r="F6" s="23" t="s">
        <v>28</v>
      </c>
      <c r="G6" s="23" t="s">
        <v>29</v>
      </c>
      <c r="H6" s="27"/>
      <c r="I6" s="67"/>
      <c r="J6" s="67">
        <v>0.92</v>
      </c>
      <c r="K6" s="67"/>
      <c r="L6" s="69"/>
      <c r="M6" s="69">
        <v>0</v>
      </c>
      <c r="N6" s="69"/>
      <c r="O6" s="71"/>
      <c r="P6" s="71"/>
      <c r="Q6" s="71"/>
      <c r="R6" s="93"/>
      <c r="S6" s="69"/>
      <c r="T6" s="69">
        <v>0.92</v>
      </c>
      <c r="U6" s="69"/>
      <c r="V6" s="69"/>
      <c r="W6" s="92" t="s">
        <v>27</v>
      </c>
      <c r="X6" s="23"/>
    </row>
    <row r="7" s="4" customFormat="1" ht="97" customHeight="1" spans="1:24">
      <c r="A7" s="25"/>
      <c r="B7" s="26"/>
      <c r="C7" s="26"/>
      <c r="D7" s="26"/>
      <c r="E7" s="26"/>
      <c r="F7" s="22" t="s">
        <v>30</v>
      </c>
      <c r="G7" s="22" t="s">
        <v>31</v>
      </c>
      <c r="H7" s="27"/>
      <c r="I7" s="24"/>
      <c r="J7" s="24"/>
      <c r="K7" s="24">
        <v>1147.15</v>
      </c>
      <c r="L7" s="70"/>
      <c r="M7" s="70">
        <v>320</v>
      </c>
      <c r="N7" s="69"/>
      <c r="O7" s="72"/>
      <c r="P7" s="72"/>
      <c r="Q7" s="72"/>
      <c r="R7" s="94"/>
      <c r="S7" s="69"/>
      <c r="T7" s="69"/>
      <c r="U7" s="69">
        <v>827.15</v>
      </c>
      <c r="V7" s="69"/>
      <c r="W7" s="92" t="s">
        <v>27</v>
      </c>
      <c r="X7" s="23"/>
    </row>
    <row r="8" s="4" customFormat="1" ht="94.5" spans="1:24">
      <c r="A8" s="25"/>
      <c r="B8" s="26"/>
      <c r="C8" s="26"/>
      <c r="D8" s="26"/>
      <c r="E8" s="26"/>
      <c r="F8" s="26"/>
      <c r="G8" s="26"/>
      <c r="H8" s="27"/>
      <c r="I8" s="27"/>
      <c r="J8" s="27"/>
      <c r="K8" s="27"/>
      <c r="L8" s="71"/>
      <c r="M8" s="71"/>
      <c r="N8" s="69">
        <v>2</v>
      </c>
      <c r="O8" s="69" t="s">
        <v>32</v>
      </c>
      <c r="P8" s="73" t="s">
        <v>33</v>
      </c>
      <c r="Q8" s="73" t="s">
        <v>34</v>
      </c>
      <c r="R8" s="95">
        <v>255.04</v>
      </c>
      <c r="S8" s="69"/>
      <c r="T8" s="69"/>
      <c r="U8" s="69">
        <v>255.04</v>
      </c>
      <c r="V8" s="69"/>
      <c r="W8" s="92" t="s">
        <v>27</v>
      </c>
      <c r="X8" s="23"/>
    </row>
    <row r="9" s="4" customFormat="1" ht="67.5" spans="1:24">
      <c r="A9" s="28"/>
      <c r="B9" s="29"/>
      <c r="C9" s="29"/>
      <c r="D9" s="29"/>
      <c r="E9" s="29"/>
      <c r="F9" s="29"/>
      <c r="G9" s="29"/>
      <c r="H9" s="30"/>
      <c r="I9" s="30"/>
      <c r="J9" s="30"/>
      <c r="K9" s="30"/>
      <c r="L9" s="72"/>
      <c r="M9" s="72"/>
      <c r="N9" s="69">
        <v>3</v>
      </c>
      <c r="O9" s="69" t="s">
        <v>35</v>
      </c>
      <c r="P9" s="73" t="s">
        <v>36</v>
      </c>
      <c r="Q9" s="73" t="s">
        <v>37</v>
      </c>
      <c r="R9" s="95">
        <v>64.96</v>
      </c>
      <c r="S9" s="69"/>
      <c r="T9" s="69"/>
      <c r="U9" s="69">
        <v>64.96</v>
      </c>
      <c r="V9" s="69"/>
      <c r="W9" s="92" t="s">
        <v>27</v>
      </c>
      <c r="X9" s="23"/>
    </row>
    <row r="10" s="4" customFormat="1" ht="52" customHeight="1" spans="1:24">
      <c r="A10" s="28">
        <v>2</v>
      </c>
      <c r="B10" s="29" t="s">
        <v>20</v>
      </c>
      <c r="C10" s="31" t="s">
        <v>38</v>
      </c>
      <c r="D10" s="32" t="s">
        <v>39</v>
      </c>
      <c r="E10" s="32" t="s">
        <v>40</v>
      </c>
      <c r="F10" s="33" t="s">
        <v>24</v>
      </c>
      <c r="G10" s="29" t="s">
        <v>25</v>
      </c>
      <c r="H10" s="34">
        <v>74.75</v>
      </c>
      <c r="I10" s="34">
        <v>74.75</v>
      </c>
      <c r="J10" s="34"/>
      <c r="K10" s="34"/>
      <c r="L10" s="72"/>
      <c r="M10" s="72">
        <v>0</v>
      </c>
      <c r="N10" s="69">
        <v>4</v>
      </c>
      <c r="O10" s="50" t="s">
        <v>38</v>
      </c>
      <c r="P10" s="74" t="s">
        <v>41</v>
      </c>
      <c r="Q10" s="74" t="s">
        <v>40</v>
      </c>
      <c r="R10" s="90">
        <v>253.85</v>
      </c>
      <c r="S10" s="69">
        <v>74.75</v>
      </c>
      <c r="T10" s="69"/>
      <c r="U10" s="69"/>
      <c r="V10" s="69"/>
      <c r="W10" s="92" t="s">
        <v>27</v>
      </c>
      <c r="X10" s="23"/>
    </row>
    <row r="11" s="3" customFormat="1" ht="167" customHeight="1" spans="1:24">
      <c r="A11" s="35">
        <v>3</v>
      </c>
      <c r="B11" s="29" t="s">
        <v>20</v>
      </c>
      <c r="C11" s="36" t="s">
        <v>42</v>
      </c>
      <c r="D11" s="36" t="s">
        <v>43</v>
      </c>
      <c r="E11" s="23" t="s">
        <v>44</v>
      </c>
      <c r="F11" s="23" t="s">
        <v>24</v>
      </c>
      <c r="G11" s="23" t="s">
        <v>25</v>
      </c>
      <c r="H11" s="37">
        <v>150</v>
      </c>
      <c r="I11" s="37">
        <v>150</v>
      </c>
      <c r="J11" s="37"/>
      <c r="K11" s="37"/>
      <c r="L11" s="69"/>
      <c r="M11" s="69">
        <v>150</v>
      </c>
      <c r="N11" s="69"/>
      <c r="O11" s="75"/>
      <c r="P11" s="76"/>
      <c r="Q11" s="76"/>
      <c r="R11" s="93"/>
      <c r="S11" s="69">
        <v>150</v>
      </c>
      <c r="T11" s="69"/>
      <c r="U11" s="69"/>
      <c r="V11" s="69"/>
      <c r="W11" s="92" t="s">
        <v>27</v>
      </c>
      <c r="X11" s="23"/>
    </row>
    <row r="12" s="3" customFormat="1" ht="89" customHeight="1" spans="1:24">
      <c r="A12" s="21">
        <v>4</v>
      </c>
      <c r="B12" s="22" t="s">
        <v>20</v>
      </c>
      <c r="C12" s="38" t="s">
        <v>45</v>
      </c>
      <c r="D12" s="38" t="s">
        <v>46</v>
      </c>
      <c r="E12" s="22" t="s">
        <v>47</v>
      </c>
      <c r="F12" s="22" t="s">
        <v>48</v>
      </c>
      <c r="G12" s="22" t="s">
        <v>49</v>
      </c>
      <c r="H12" s="39">
        <v>30</v>
      </c>
      <c r="I12" s="39"/>
      <c r="J12" s="39">
        <v>30</v>
      </c>
      <c r="K12" s="39"/>
      <c r="L12" s="70"/>
      <c r="M12" s="69">
        <v>29.1</v>
      </c>
      <c r="N12" s="69"/>
      <c r="O12" s="53"/>
      <c r="P12" s="77"/>
      <c r="Q12" s="77"/>
      <c r="R12" s="94"/>
      <c r="S12" s="69"/>
      <c r="T12" s="69">
        <v>29.1</v>
      </c>
      <c r="U12" s="69"/>
      <c r="V12" s="69"/>
      <c r="W12" s="92" t="s">
        <v>27</v>
      </c>
      <c r="X12" s="23"/>
    </row>
    <row r="13" s="3" customFormat="1" ht="89" customHeight="1" spans="1:24">
      <c r="A13" s="28"/>
      <c r="B13" s="29"/>
      <c r="C13" s="36"/>
      <c r="D13" s="36"/>
      <c r="E13" s="29"/>
      <c r="F13" s="29"/>
      <c r="G13" s="29"/>
      <c r="H13" s="40"/>
      <c r="I13" s="40"/>
      <c r="J13" s="40"/>
      <c r="K13" s="40"/>
      <c r="L13" s="72"/>
      <c r="M13" s="69">
        <v>0.9</v>
      </c>
      <c r="N13" s="69">
        <v>5</v>
      </c>
      <c r="O13" s="78" t="s">
        <v>50</v>
      </c>
      <c r="P13" s="48" t="s">
        <v>51</v>
      </c>
      <c r="Q13" s="78" t="s">
        <v>52</v>
      </c>
      <c r="R13" s="96">
        <v>12.25</v>
      </c>
      <c r="S13" s="69"/>
      <c r="T13" s="69">
        <v>0.9</v>
      </c>
      <c r="U13" s="69"/>
      <c r="V13" s="69"/>
      <c r="W13" s="92" t="s">
        <v>27</v>
      </c>
      <c r="X13" s="23"/>
    </row>
    <row r="14" s="3" customFormat="1" ht="27" spans="1:24">
      <c r="A14" s="41" t="s">
        <v>53</v>
      </c>
      <c r="B14" s="41" t="s">
        <v>54</v>
      </c>
      <c r="C14" s="41" t="s">
        <v>55</v>
      </c>
      <c r="D14" s="41" t="s">
        <v>56</v>
      </c>
      <c r="E14" s="41" t="s">
        <v>57</v>
      </c>
      <c r="F14" s="41" t="s">
        <v>58</v>
      </c>
      <c r="G14" s="41" t="s">
        <v>59</v>
      </c>
      <c r="H14" s="42">
        <v>414.54</v>
      </c>
      <c r="I14" s="42"/>
      <c r="J14" s="42"/>
      <c r="K14" s="42">
        <v>414.54</v>
      </c>
      <c r="L14" s="79"/>
      <c r="M14" s="69">
        <v>11.35</v>
      </c>
      <c r="N14" s="69"/>
      <c r="O14" s="80"/>
      <c r="P14" s="51"/>
      <c r="Q14" s="80"/>
      <c r="R14" s="97"/>
      <c r="S14" s="69"/>
      <c r="T14" s="69"/>
      <c r="U14" s="69">
        <v>11.35</v>
      </c>
      <c r="V14" s="69"/>
      <c r="W14" s="92" t="s">
        <v>27</v>
      </c>
      <c r="X14" s="23"/>
    </row>
    <row r="15" s="3" customFormat="1" ht="143" customHeight="1" spans="1:24">
      <c r="A15" s="43"/>
      <c r="B15" s="41"/>
      <c r="C15" s="41"/>
      <c r="D15" s="41"/>
      <c r="E15" s="41"/>
      <c r="F15" s="41"/>
      <c r="G15" s="41"/>
      <c r="H15" s="42"/>
      <c r="I15" s="42"/>
      <c r="J15" s="42"/>
      <c r="K15" s="42"/>
      <c r="L15" s="79"/>
      <c r="M15" s="69">
        <v>0</v>
      </c>
      <c r="N15" s="69">
        <v>6</v>
      </c>
      <c r="O15" s="80" t="s">
        <v>60</v>
      </c>
      <c r="P15" s="51" t="s">
        <v>56</v>
      </c>
      <c r="Q15" s="80" t="s">
        <v>61</v>
      </c>
      <c r="R15" s="97">
        <v>357.91</v>
      </c>
      <c r="S15" s="69"/>
      <c r="T15" s="69"/>
      <c r="U15" s="69">
        <v>357.91</v>
      </c>
      <c r="V15" s="69"/>
      <c r="W15" s="92" t="s">
        <v>27</v>
      </c>
      <c r="X15" s="23"/>
    </row>
    <row r="16" s="3" customFormat="1" ht="90" customHeight="1" spans="1:24">
      <c r="A16" s="43"/>
      <c r="B16" s="41"/>
      <c r="C16" s="41"/>
      <c r="D16" s="41"/>
      <c r="E16" s="41"/>
      <c r="F16" s="41"/>
      <c r="G16" s="41"/>
      <c r="H16" s="42"/>
      <c r="I16" s="42"/>
      <c r="J16" s="42"/>
      <c r="K16" s="42"/>
      <c r="L16" s="79"/>
      <c r="M16" s="69">
        <v>12</v>
      </c>
      <c r="N16" s="69">
        <v>7</v>
      </c>
      <c r="O16" s="69" t="s">
        <v>62</v>
      </c>
      <c r="P16" s="73" t="s">
        <v>63</v>
      </c>
      <c r="Q16" s="91" t="s">
        <v>64</v>
      </c>
      <c r="R16" s="98">
        <v>12</v>
      </c>
      <c r="S16" s="69"/>
      <c r="T16" s="69"/>
      <c r="U16" s="69">
        <v>12</v>
      </c>
      <c r="V16" s="69"/>
      <c r="W16" s="92" t="s">
        <v>27</v>
      </c>
      <c r="X16" s="23"/>
    </row>
    <row r="17" s="3" customFormat="1" ht="46" customHeight="1" spans="1:24">
      <c r="A17" s="44"/>
      <c r="B17" s="45"/>
      <c r="C17" s="45"/>
      <c r="D17" s="45"/>
      <c r="E17" s="45"/>
      <c r="F17" s="45"/>
      <c r="G17" s="45"/>
      <c r="H17" s="46"/>
      <c r="I17" s="46"/>
      <c r="J17" s="46"/>
      <c r="K17" s="46"/>
      <c r="L17" s="81"/>
      <c r="M17" s="69">
        <v>33.28</v>
      </c>
      <c r="N17" s="69">
        <v>8</v>
      </c>
      <c r="O17" s="70" t="s">
        <v>65</v>
      </c>
      <c r="P17" s="74" t="s">
        <v>66</v>
      </c>
      <c r="Q17" s="78" t="s">
        <v>67</v>
      </c>
      <c r="R17" s="96">
        <v>65.89</v>
      </c>
      <c r="S17" s="69"/>
      <c r="T17" s="69"/>
      <c r="U17" s="69">
        <v>33.28</v>
      </c>
      <c r="V17" s="69"/>
      <c r="W17" s="92" t="s">
        <v>27</v>
      </c>
      <c r="X17" s="23"/>
    </row>
    <row r="18" s="3" customFormat="1" ht="46" customHeight="1" spans="1:24">
      <c r="A18" s="25">
        <v>6</v>
      </c>
      <c r="B18" s="26" t="s">
        <v>20</v>
      </c>
      <c r="C18" s="26" t="s">
        <v>68</v>
      </c>
      <c r="D18" s="26" t="s">
        <v>69</v>
      </c>
      <c r="E18" s="26" t="s">
        <v>70</v>
      </c>
      <c r="F18" s="26" t="s">
        <v>28</v>
      </c>
      <c r="G18" s="26" t="s">
        <v>29</v>
      </c>
      <c r="H18" s="47">
        <v>174.5</v>
      </c>
      <c r="I18" s="47"/>
      <c r="J18" s="47">
        <v>174.5</v>
      </c>
      <c r="K18" s="47"/>
      <c r="L18" s="71"/>
      <c r="M18" s="69">
        <v>32.61</v>
      </c>
      <c r="N18" s="69"/>
      <c r="O18" s="72"/>
      <c r="P18" s="77"/>
      <c r="Q18" s="80"/>
      <c r="R18" s="97"/>
      <c r="S18" s="69"/>
      <c r="T18" s="69">
        <v>32.61</v>
      </c>
      <c r="U18" s="69"/>
      <c r="V18" s="69"/>
      <c r="W18" s="92" t="s">
        <v>27</v>
      </c>
      <c r="X18" s="23"/>
    </row>
    <row r="19" s="3" customFormat="1" ht="93" customHeight="1" spans="1:24">
      <c r="A19" s="25"/>
      <c r="B19" s="26"/>
      <c r="C19" s="26"/>
      <c r="D19" s="26"/>
      <c r="E19" s="26"/>
      <c r="F19" s="26"/>
      <c r="G19" s="26"/>
      <c r="H19" s="47"/>
      <c r="I19" s="47"/>
      <c r="J19" s="47"/>
      <c r="K19" s="47"/>
      <c r="L19" s="71"/>
      <c r="M19" s="69">
        <v>0</v>
      </c>
      <c r="N19" s="69">
        <v>9</v>
      </c>
      <c r="O19" s="72" t="s">
        <v>68</v>
      </c>
      <c r="P19" s="77" t="s">
        <v>69</v>
      </c>
      <c r="Q19" s="80" t="s">
        <v>70</v>
      </c>
      <c r="R19" s="97">
        <v>92.69</v>
      </c>
      <c r="S19" s="69"/>
      <c r="T19" s="69">
        <v>92.69</v>
      </c>
      <c r="U19" s="69"/>
      <c r="V19" s="69"/>
      <c r="W19" s="92" t="s">
        <v>27</v>
      </c>
      <c r="X19" s="23"/>
    </row>
    <row r="20" s="3" customFormat="1" ht="88" customHeight="1" spans="1:24">
      <c r="A20" s="25"/>
      <c r="B20" s="26"/>
      <c r="C20" s="26"/>
      <c r="D20" s="26"/>
      <c r="E20" s="26"/>
      <c r="F20" s="26"/>
      <c r="G20" s="26"/>
      <c r="H20" s="47"/>
      <c r="I20" s="47"/>
      <c r="J20" s="47"/>
      <c r="K20" s="47"/>
      <c r="L20" s="71"/>
      <c r="M20" s="69">
        <v>30</v>
      </c>
      <c r="N20" s="69">
        <v>10</v>
      </c>
      <c r="O20" s="69" t="s">
        <v>71</v>
      </c>
      <c r="P20" s="73" t="s">
        <v>72</v>
      </c>
      <c r="Q20" s="91" t="s">
        <v>73</v>
      </c>
      <c r="R20" s="98">
        <v>30</v>
      </c>
      <c r="S20" s="69"/>
      <c r="T20" s="69">
        <v>30</v>
      </c>
      <c r="U20" s="69"/>
      <c r="V20" s="69"/>
      <c r="W20" s="92" t="s">
        <v>27</v>
      </c>
      <c r="X20" s="23"/>
    </row>
    <row r="21" s="3" customFormat="1" ht="40" customHeight="1" spans="1:24">
      <c r="A21" s="28"/>
      <c r="B21" s="29"/>
      <c r="C21" s="29"/>
      <c r="D21" s="29"/>
      <c r="E21" s="29"/>
      <c r="F21" s="29"/>
      <c r="G21" s="29"/>
      <c r="H21" s="40"/>
      <c r="I21" s="40"/>
      <c r="J21" s="40"/>
      <c r="K21" s="40"/>
      <c r="L21" s="72"/>
      <c r="M21" s="69">
        <v>19.2</v>
      </c>
      <c r="N21" s="69">
        <v>11</v>
      </c>
      <c r="O21" s="48" t="s">
        <v>74</v>
      </c>
      <c r="P21" s="48" t="s">
        <v>75</v>
      </c>
      <c r="Q21" s="48" t="s">
        <v>76</v>
      </c>
      <c r="R21" s="96">
        <v>358.91</v>
      </c>
      <c r="S21" s="69"/>
      <c r="T21" s="69">
        <v>19.2</v>
      </c>
      <c r="U21" s="69"/>
      <c r="V21" s="69"/>
      <c r="W21" s="92" t="s">
        <v>27</v>
      </c>
      <c r="X21" s="23"/>
    </row>
    <row r="22" s="3" customFormat="1" ht="94" customHeight="1" spans="1:24">
      <c r="A22" s="21">
        <v>7</v>
      </c>
      <c r="B22" s="22" t="s">
        <v>20</v>
      </c>
      <c r="C22" s="48" t="s">
        <v>77</v>
      </c>
      <c r="D22" s="48" t="s">
        <v>78</v>
      </c>
      <c r="E22" s="49" t="s">
        <v>79</v>
      </c>
      <c r="F22" s="23" t="s">
        <v>48</v>
      </c>
      <c r="G22" s="23" t="s">
        <v>49</v>
      </c>
      <c r="H22" s="50">
        <v>188.22</v>
      </c>
      <c r="I22" s="34"/>
      <c r="J22" s="34">
        <v>36.41</v>
      </c>
      <c r="K22" s="34"/>
      <c r="L22" s="69"/>
      <c r="M22" s="70">
        <v>188.22</v>
      </c>
      <c r="N22" s="69"/>
      <c r="O22" s="59"/>
      <c r="P22" s="59"/>
      <c r="Q22" s="59"/>
      <c r="R22" s="99"/>
      <c r="S22" s="34"/>
      <c r="T22" s="34">
        <v>36.41</v>
      </c>
      <c r="U22" s="34"/>
      <c r="V22" s="69"/>
      <c r="W22" s="92" t="s">
        <v>27</v>
      </c>
      <c r="X22" s="23"/>
    </row>
    <row r="23" s="3" customFormat="1" ht="94" customHeight="1" spans="1:24">
      <c r="A23" s="28"/>
      <c r="B23" s="29"/>
      <c r="C23" s="51"/>
      <c r="D23" s="51"/>
      <c r="E23" s="52"/>
      <c r="F23" s="23" t="s">
        <v>80</v>
      </c>
      <c r="G23" s="23" t="s">
        <v>81</v>
      </c>
      <c r="H23" s="53"/>
      <c r="I23" s="34">
        <v>151.81</v>
      </c>
      <c r="J23" s="34"/>
      <c r="K23" s="34"/>
      <c r="L23" s="69"/>
      <c r="M23" s="72"/>
      <c r="N23" s="69"/>
      <c r="O23" s="59"/>
      <c r="P23" s="59"/>
      <c r="Q23" s="59"/>
      <c r="R23" s="99"/>
      <c r="S23" s="34">
        <v>151.81</v>
      </c>
      <c r="T23" s="34"/>
      <c r="U23" s="34"/>
      <c r="V23" s="69"/>
      <c r="W23" s="92" t="s">
        <v>27</v>
      </c>
      <c r="X23" s="23"/>
    </row>
    <row r="24" s="3" customFormat="1" ht="172" customHeight="1" spans="1:24">
      <c r="A24" s="35">
        <v>8</v>
      </c>
      <c r="B24" s="23" t="s">
        <v>20</v>
      </c>
      <c r="C24" s="54" t="s">
        <v>82</v>
      </c>
      <c r="D24" s="32" t="s">
        <v>83</v>
      </c>
      <c r="E24" s="54" t="s">
        <v>84</v>
      </c>
      <c r="F24" s="23" t="s">
        <v>48</v>
      </c>
      <c r="G24" s="23" t="s">
        <v>49</v>
      </c>
      <c r="H24" s="34">
        <v>133.11</v>
      </c>
      <c r="I24" s="34"/>
      <c r="J24" s="34">
        <v>133.11</v>
      </c>
      <c r="K24" s="34"/>
      <c r="L24" s="69"/>
      <c r="M24" s="69">
        <v>133.11</v>
      </c>
      <c r="N24" s="69"/>
      <c r="O24" s="59"/>
      <c r="P24" s="59"/>
      <c r="Q24" s="59"/>
      <c r="R24" s="99"/>
      <c r="S24" s="69"/>
      <c r="T24" s="69">
        <v>133.11</v>
      </c>
      <c r="U24" s="69"/>
      <c r="V24" s="69"/>
      <c r="W24" s="92" t="s">
        <v>27</v>
      </c>
      <c r="X24" s="23"/>
    </row>
    <row r="25" s="3" customFormat="1" ht="39" customHeight="1" spans="1:24">
      <c r="A25" s="25">
        <v>9</v>
      </c>
      <c r="B25" s="26" t="s">
        <v>20</v>
      </c>
      <c r="C25" s="26" t="s">
        <v>85</v>
      </c>
      <c r="D25" s="26" t="s">
        <v>86</v>
      </c>
      <c r="E25" s="26" t="s">
        <v>87</v>
      </c>
      <c r="F25" s="26" t="s">
        <v>28</v>
      </c>
      <c r="G25" s="26" t="s">
        <v>29</v>
      </c>
      <c r="H25" s="47">
        <v>56.45</v>
      </c>
      <c r="I25" s="47"/>
      <c r="J25" s="47">
        <v>56.45</v>
      </c>
      <c r="K25" s="47"/>
      <c r="L25" s="71"/>
      <c r="M25" s="69">
        <v>18.38</v>
      </c>
      <c r="N25" s="69"/>
      <c r="O25" s="51"/>
      <c r="P25" s="51"/>
      <c r="Q25" s="51"/>
      <c r="R25" s="97"/>
      <c r="S25" s="69"/>
      <c r="T25" s="69">
        <v>18.38</v>
      </c>
      <c r="U25" s="69"/>
      <c r="V25" s="69"/>
      <c r="W25" s="92" t="s">
        <v>27</v>
      </c>
      <c r="X25" s="23"/>
    </row>
    <row r="26" s="3" customFormat="1" ht="106" customHeight="1" spans="1:24">
      <c r="A26" s="25"/>
      <c r="B26" s="26"/>
      <c r="C26" s="26"/>
      <c r="D26" s="26"/>
      <c r="E26" s="26"/>
      <c r="F26" s="26"/>
      <c r="G26" s="26"/>
      <c r="H26" s="47"/>
      <c r="I26" s="47"/>
      <c r="J26" s="47"/>
      <c r="K26" s="47"/>
      <c r="L26" s="71"/>
      <c r="M26" s="69">
        <v>0</v>
      </c>
      <c r="N26" s="69">
        <v>12</v>
      </c>
      <c r="O26" s="71" t="s">
        <v>85</v>
      </c>
      <c r="P26" s="76" t="s">
        <v>86</v>
      </c>
      <c r="Q26" s="100" t="s">
        <v>87</v>
      </c>
      <c r="R26" s="99">
        <v>34.33</v>
      </c>
      <c r="S26" s="69"/>
      <c r="T26" s="69">
        <v>34.33</v>
      </c>
      <c r="U26" s="69"/>
      <c r="V26" s="69"/>
      <c r="W26" s="92" t="s">
        <v>27</v>
      </c>
      <c r="X26" s="23"/>
    </row>
    <row r="27" s="3" customFormat="1" ht="27" spans="1:24">
      <c r="A27" s="28"/>
      <c r="B27" s="29"/>
      <c r="C27" s="29"/>
      <c r="D27" s="29"/>
      <c r="E27" s="29"/>
      <c r="F27" s="29"/>
      <c r="G27" s="29"/>
      <c r="H27" s="40"/>
      <c r="I27" s="40"/>
      <c r="J27" s="40"/>
      <c r="K27" s="40"/>
      <c r="L27" s="72"/>
      <c r="M27" s="69">
        <v>3.74</v>
      </c>
      <c r="N27" s="70">
        <v>13</v>
      </c>
      <c r="O27" s="69" t="s">
        <v>88</v>
      </c>
      <c r="P27" s="73" t="s">
        <v>89</v>
      </c>
      <c r="Q27" s="91" t="s">
        <v>90</v>
      </c>
      <c r="R27" s="98">
        <v>203.74</v>
      </c>
      <c r="S27" s="69"/>
      <c r="T27" s="69">
        <v>3.74</v>
      </c>
      <c r="U27" s="69"/>
      <c r="V27" s="69"/>
      <c r="W27" s="92" t="s">
        <v>27</v>
      </c>
      <c r="X27" s="23"/>
    </row>
    <row r="28" s="3" customFormat="1" ht="85" customHeight="1" spans="1:24">
      <c r="A28" s="28">
        <v>10</v>
      </c>
      <c r="B28" s="29" t="s">
        <v>20</v>
      </c>
      <c r="C28" s="29" t="s">
        <v>88</v>
      </c>
      <c r="D28" s="29" t="s">
        <v>89</v>
      </c>
      <c r="E28" s="29" t="s">
        <v>90</v>
      </c>
      <c r="F28" s="29" t="s">
        <v>30</v>
      </c>
      <c r="G28" s="29" t="s">
        <v>31</v>
      </c>
      <c r="H28" s="40">
        <v>200</v>
      </c>
      <c r="I28" s="40"/>
      <c r="J28" s="40">
        <v>200</v>
      </c>
      <c r="K28" s="40"/>
      <c r="L28" s="72"/>
      <c r="M28" s="69">
        <v>0</v>
      </c>
      <c r="N28" s="72"/>
      <c r="O28" s="69"/>
      <c r="P28" s="73"/>
      <c r="Q28" s="91"/>
      <c r="R28" s="98"/>
      <c r="S28" s="69"/>
      <c r="T28" s="72">
        <v>200</v>
      </c>
      <c r="U28" s="72"/>
      <c r="V28" s="69"/>
      <c r="W28" s="92" t="s">
        <v>27</v>
      </c>
      <c r="X28" s="23"/>
    </row>
    <row r="29" s="3" customFormat="1" ht="126" customHeight="1" spans="1:24">
      <c r="A29" s="25">
        <v>11</v>
      </c>
      <c r="B29" s="26" t="s">
        <v>20</v>
      </c>
      <c r="C29" s="26" t="s">
        <v>91</v>
      </c>
      <c r="D29" s="26" t="s">
        <v>92</v>
      </c>
      <c r="E29" s="26" t="s">
        <v>93</v>
      </c>
      <c r="F29" s="26" t="s">
        <v>28</v>
      </c>
      <c r="G29" s="26" t="s">
        <v>29</v>
      </c>
      <c r="H29" s="47">
        <v>102.8</v>
      </c>
      <c r="I29" s="47"/>
      <c r="J29" s="47">
        <v>102.8</v>
      </c>
      <c r="K29" s="47"/>
      <c r="L29" s="71"/>
      <c r="M29" s="70">
        <v>35.03</v>
      </c>
      <c r="N29" s="69">
        <v>14</v>
      </c>
      <c r="O29" s="72" t="s">
        <v>91</v>
      </c>
      <c r="P29" s="72" t="s">
        <v>92</v>
      </c>
      <c r="Q29" s="72" t="s">
        <v>93</v>
      </c>
      <c r="R29" s="98">
        <v>67.77</v>
      </c>
      <c r="S29" s="69"/>
      <c r="T29" s="69">
        <v>67.77</v>
      </c>
      <c r="U29" s="69"/>
      <c r="V29" s="69"/>
      <c r="W29" s="92" t="s">
        <v>27</v>
      </c>
      <c r="X29" s="23"/>
    </row>
    <row r="30" s="3" customFormat="1" ht="52" customHeight="1" spans="1:24">
      <c r="A30" s="28"/>
      <c r="B30" s="29"/>
      <c r="C30" s="29"/>
      <c r="D30" s="29"/>
      <c r="E30" s="29"/>
      <c r="F30" s="29"/>
      <c r="G30" s="29"/>
      <c r="H30" s="40"/>
      <c r="I30" s="40"/>
      <c r="J30" s="40"/>
      <c r="K30" s="40"/>
      <c r="L30" s="72"/>
      <c r="M30" s="72"/>
      <c r="N30" s="70">
        <v>15</v>
      </c>
      <c r="O30" s="71" t="s">
        <v>88</v>
      </c>
      <c r="P30" s="76" t="s">
        <v>89</v>
      </c>
      <c r="Q30" s="100" t="s">
        <v>90</v>
      </c>
      <c r="R30" s="99">
        <v>79.03</v>
      </c>
      <c r="S30" s="72"/>
      <c r="T30" s="40">
        <v>35.03</v>
      </c>
      <c r="U30" s="40"/>
      <c r="V30" s="69"/>
      <c r="W30" s="92" t="s">
        <v>27</v>
      </c>
      <c r="X30" s="23"/>
    </row>
    <row r="31" s="3" customFormat="1" ht="72" customHeight="1" spans="1:24">
      <c r="A31" s="35">
        <v>12</v>
      </c>
      <c r="B31" s="23" t="s">
        <v>20</v>
      </c>
      <c r="C31" s="55" t="s">
        <v>94</v>
      </c>
      <c r="D31" s="55" t="s">
        <v>95</v>
      </c>
      <c r="E31" s="32" t="s">
        <v>96</v>
      </c>
      <c r="F31" s="23" t="s">
        <v>30</v>
      </c>
      <c r="G31" s="23" t="s">
        <v>31</v>
      </c>
      <c r="H31" s="32">
        <v>10</v>
      </c>
      <c r="I31" s="67"/>
      <c r="J31" s="67"/>
      <c r="K31" s="67">
        <v>10</v>
      </c>
      <c r="L31" s="69"/>
      <c r="M31" s="69">
        <v>10</v>
      </c>
      <c r="N31" s="71"/>
      <c r="O31" s="71"/>
      <c r="P31" s="76"/>
      <c r="Q31" s="100"/>
      <c r="R31" s="99"/>
      <c r="S31" s="69"/>
      <c r="T31" s="67"/>
      <c r="U31" s="67">
        <v>10</v>
      </c>
      <c r="V31" s="69"/>
      <c r="W31" s="92" t="s">
        <v>27</v>
      </c>
      <c r="X31" s="23"/>
    </row>
    <row r="32" s="3" customFormat="1" ht="27" spans="1:24">
      <c r="A32" s="21">
        <v>13</v>
      </c>
      <c r="B32" s="22" t="s">
        <v>20</v>
      </c>
      <c r="C32" s="56" t="s">
        <v>97</v>
      </c>
      <c r="D32" s="56" t="s">
        <v>98</v>
      </c>
      <c r="E32" s="48" t="s">
        <v>99</v>
      </c>
      <c r="F32" s="22" t="s">
        <v>100</v>
      </c>
      <c r="G32" s="22" t="s">
        <v>101</v>
      </c>
      <c r="H32" s="48">
        <v>36</v>
      </c>
      <c r="I32" s="24"/>
      <c r="J32" s="24"/>
      <c r="K32" s="24">
        <v>36</v>
      </c>
      <c r="L32" s="70"/>
      <c r="M32" s="70">
        <v>34</v>
      </c>
      <c r="N32" s="72"/>
      <c r="O32" s="72"/>
      <c r="P32" s="77"/>
      <c r="Q32" s="80"/>
      <c r="R32" s="97"/>
      <c r="S32" s="69"/>
      <c r="T32" s="67"/>
      <c r="U32" s="67">
        <v>34</v>
      </c>
      <c r="V32" s="69"/>
      <c r="W32" s="92" t="s">
        <v>27</v>
      </c>
      <c r="X32" s="23"/>
    </row>
    <row r="33" s="3" customFormat="1" ht="185" customHeight="1" spans="1:24">
      <c r="A33" s="28"/>
      <c r="B33" s="29"/>
      <c r="C33" s="57"/>
      <c r="D33" s="57"/>
      <c r="E33" s="51"/>
      <c r="F33" s="29"/>
      <c r="G33" s="29"/>
      <c r="H33" s="51"/>
      <c r="I33" s="30"/>
      <c r="J33" s="30"/>
      <c r="K33" s="30"/>
      <c r="L33" s="72"/>
      <c r="M33" s="72"/>
      <c r="N33" s="69">
        <v>16</v>
      </c>
      <c r="O33" s="69" t="s">
        <v>97</v>
      </c>
      <c r="P33" s="73" t="s">
        <v>102</v>
      </c>
      <c r="Q33" s="73" t="s">
        <v>99</v>
      </c>
      <c r="R33" s="98">
        <v>2</v>
      </c>
      <c r="S33" s="69"/>
      <c r="T33" s="67"/>
      <c r="U33" s="67">
        <v>2</v>
      </c>
      <c r="V33" s="69"/>
      <c r="W33" s="92" t="s">
        <v>27</v>
      </c>
      <c r="X33" s="23"/>
    </row>
    <row r="34" s="3" customFormat="1" ht="67.5" spans="1:24">
      <c r="A34" s="25">
        <v>14</v>
      </c>
      <c r="B34" s="26" t="s">
        <v>20</v>
      </c>
      <c r="C34" s="58" t="s">
        <v>103</v>
      </c>
      <c r="D34" s="58" t="s">
        <v>104</v>
      </c>
      <c r="E34" s="59" t="s">
        <v>52</v>
      </c>
      <c r="F34" s="26" t="s">
        <v>100</v>
      </c>
      <c r="G34" s="26" t="s">
        <v>101</v>
      </c>
      <c r="H34" s="59">
        <v>69</v>
      </c>
      <c r="I34" s="27"/>
      <c r="J34" s="27"/>
      <c r="K34" s="27">
        <v>69</v>
      </c>
      <c r="L34" s="71"/>
      <c r="M34" s="71">
        <v>11.5</v>
      </c>
      <c r="N34" s="69">
        <v>17</v>
      </c>
      <c r="O34" s="69" t="s">
        <v>103</v>
      </c>
      <c r="P34" s="73" t="s">
        <v>105</v>
      </c>
      <c r="Q34" s="73" t="s">
        <v>52</v>
      </c>
      <c r="R34" s="98">
        <v>57.5</v>
      </c>
      <c r="S34" s="69"/>
      <c r="T34" s="67"/>
      <c r="U34" s="67">
        <v>57.5</v>
      </c>
      <c r="V34" s="69"/>
      <c r="W34" s="92" t="s">
        <v>27</v>
      </c>
      <c r="X34" s="23"/>
    </row>
    <row r="35" s="3" customFormat="1" ht="54" spans="1:24">
      <c r="A35" s="25"/>
      <c r="B35" s="26"/>
      <c r="C35" s="58"/>
      <c r="D35" s="58"/>
      <c r="E35" s="59"/>
      <c r="F35" s="26"/>
      <c r="G35" s="26"/>
      <c r="H35" s="59"/>
      <c r="I35" s="27"/>
      <c r="J35" s="27"/>
      <c r="K35" s="27"/>
      <c r="L35" s="71"/>
      <c r="M35" s="71"/>
      <c r="N35" s="69">
        <v>18</v>
      </c>
      <c r="O35" s="69" t="s">
        <v>88</v>
      </c>
      <c r="P35" s="73" t="s">
        <v>89</v>
      </c>
      <c r="Q35" s="73" t="s">
        <v>90</v>
      </c>
      <c r="R35" s="98">
        <v>3.27</v>
      </c>
      <c r="S35" s="69"/>
      <c r="T35" s="67"/>
      <c r="U35" s="67">
        <v>3.27</v>
      </c>
      <c r="V35" s="69"/>
      <c r="W35" s="92" t="s">
        <v>27</v>
      </c>
      <c r="X35" s="23"/>
    </row>
    <row r="36" s="3" customFormat="1" ht="27" spans="1:24">
      <c r="A36" s="28"/>
      <c r="B36" s="29"/>
      <c r="C36" s="57"/>
      <c r="D36" s="57"/>
      <c r="E36" s="51"/>
      <c r="F36" s="29"/>
      <c r="G36" s="29"/>
      <c r="H36" s="51"/>
      <c r="I36" s="30"/>
      <c r="J36" s="30"/>
      <c r="K36" s="30"/>
      <c r="L36" s="72"/>
      <c r="M36" s="72"/>
      <c r="N36" s="69">
        <v>19</v>
      </c>
      <c r="O36" s="70" t="s">
        <v>106</v>
      </c>
      <c r="P36" s="74" t="s">
        <v>107</v>
      </c>
      <c r="Q36" s="74" t="s">
        <v>108</v>
      </c>
      <c r="R36" s="96">
        <v>32.075</v>
      </c>
      <c r="S36" s="69"/>
      <c r="T36" s="67"/>
      <c r="U36" s="67">
        <v>8.23</v>
      </c>
      <c r="V36" s="69"/>
      <c r="W36" s="92" t="s">
        <v>27</v>
      </c>
      <c r="X36" s="23"/>
    </row>
    <row r="37" s="3" customFormat="1" ht="99.75" spans="1:24">
      <c r="A37" s="35">
        <v>15</v>
      </c>
      <c r="B37" s="23" t="s">
        <v>20</v>
      </c>
      <c r="C37" s="55" t="s">
        <v>106</v>
      </c>
      <c r="D37" s="55" t="s">
        <v>109</v>
      </c>
      <c r="E37" s="32" t="s">
        <v>108</v>
      </c>
      <c r="F37" s="23" t="s">
        <v>100</v>
      </c>
      <c r="G37" s="23" t="s">
        <v>101</v>
      </c>
      <c r="H37" s="32">
        <v>19</v>
      </c>
      <c r="I37" s="67"/>
      <c r="J37" s="67"/>
      <c r="K37" s="67">
        <v>19</v>
      </c>
      <c r="L37" s="69"/>
      <c r="M37" s="69">
        <v>0</v>
      </c>
      <c r="N37" s="69"/>
      <c r="O37" s="71"/>
      <c r="P37" s="76"/>
      <c r="Q37" s="76"/>
      <c r="R37" s="99"/>
      <c r="S37" s="69"/>
      <c r="T37" s="67"/>
      <c r="U37" s="67">
        <v>19</v>
      </c>
      <c r="V37" s="69"/>
      <c r="W37" s="92" t="s">
        <v>27</v>
      </c>
      <c r="X37" s="23"/>
    </row>
    <row r="38" s="3" customFormat="1" ht="27" spans="1:24">
      <c r="A38" s="21">
        <v>16</v>
      </c>
      <c r="B38" s="22" t="s">
        <v>20</v>
      </c>
      <c r="C38" s="56" t="s">
        <v>110</v>
      </c>
      <c r="D38" s="56" t="s">
        <v>111</v>
      </c>
      <c r="E38" s="48" t="s">
        <v>112</v>
      </c>
      <c r="F38" s="22" t="s">
        <v>80</v>
      </c>
      <c r="G38" s="22" t="s">
        <v>81</v>
      </c>
      <c r="H38" s="48">
        <v>53.2</v>
      </c>
      <c r="I38" s="24">
        <v>53.2</v>
      </c>
      <c r="J38" s="24"/>
      <c r="K38" s="24"/>
      <c r="L38" s="70"/>
      <c r="M38" s="70">
        <v>26.6</v>
      </c>
      <c r="N38" s="69"/>
      <c r="O38" s="72"/>
      <c r="P38" s="77"/>
      <c r="Q38" s="77"/>
      <c r="R38" s="97"/>
      <c r="S38" s="69">
        <v>4.845</v>
      </c>
      <c r="T38" s="67"/>
      <c r="U38" s="67"/>
      <c r="V38" s="69"/>
      <c r="W38" s="92" t="s">
        <v>27</v>
      </c>
      <c r="X38" s="23"/>
    </row>
    <row r="39" s="3" customFormat="1" ht="81" customHeight="1" spans="1:24">
      <c r="A39" s="25"/>
      <c r="B39" s="26"/>
      <c r="C39" s="58"/>
      <c r="D39" s="58"/>
      <c r="E39" s="59"/>
      <c r="F39" s="26"/>
      <c r="G39" s="26"/>
      <c r="H39" s="59"/>
      <c r="I39" s="27"/>
      <c r="J39" s="27"/>
      <c r="K39" s="27"/>
      <c r="L39" s="71"/>
      <c r="M39" s="71"/>
      <c r="N39" s="69">
        <v>20</v>
      </c>
      <c r="O39" s="32" t="s">
        <v>110</v>
      </c>
      <c r="P39" s="34" t="s">
        <v>113</v>
      </c>
      <c r="Q39" s="34" t="s">
        <v>114</v>
      </c>
      <c r="R39" s="98">
        <v>26.6</v>
      </c>
      <c r="S39" s="69">
        <v>26.6</v>
      </c>
      <c r="T39" s="67"/>
      <c r="U39" s="67"/>
      <c r="V39" s="69"/>
      <c r="W39" s="92" t="s">
        <v>27</v>
      </c>
      <c r="X39" s="23"/>
    </row>
    <row r="40" s="3" customFormat="1" ht="94.5" spans="1:24">
      <c r="A40" s="28"/>
      <c r="B40" s="29"/>
      <c r="C40" s="57"/>
      <c r="D40" s="57"/>
      <c r="E40" s="51"/>
      <c r="F40" s="29"/>
      <c r="G40" s="29"/>
      <c r="H40" s="51"/>
      <c r="I40" s="30"/>
      <c r="J40" s="30"/>
      <c r="K40" s="30"/>
      <c r="L40" s="72"/>
      <c r="M40" s="72"/>
      <c r="N40" s="69">
        <v>21</v>
      </c>
      <c r="O40" s="69" t="s">
        <v>32</v>
      </c>
      <c r="P40" s="73" t="s">
        <v>33</v>
      </c>
      <c r="Q40" s="73" t="s">
        <v>34</v>
      </c>
      <c r="R40" s="98">
        <v>21.755</v>
      </c>
      <c r="S40" s="69">
        <v>21.755</v>
      </c>
      <c r="T40" s="67"/>
      <c r="U40" s="67"/>
      <c r="V40" s="69"/>
      <c r="W40" s="92" t="s">
        <v>27</v>
      </c>
      <c r="X40" s="23"/>
    </row>
    <row r="41" s="3" customFormat="1" ht="103" customHeight="1" spans="1:24">
      <c r="A41" s="21">
        <v>17</v>
      </c>
      <c r="B41" s="22" t="s">
        <v>20</v>
      </c>
      <c r="C41" s="56" t="s">
        <v>115</v>
      </c>
      <c r="D41" s="56" t="s">
        <v>116</v>
      </c>
      <c r="E41" s="48" t="s">
        <v>117</v>
      </c>
      <c r="F41" s="22" t="s">
        <v>100</v>
      </c>
      <c r="G41" s="22" t="s">
        <v>101</v>
      </c>
      <c r="H41" s="48">
        <v>11.5</v>
      </c>
      <c r="I41" s="24"/>
      <c r="J41" s="24"/>
      <c r="K41" s="24">
        <v>11.5</v>
      </c>
      <c r="L41" s="70"/>
      <c r="M41" s="82">
        <v>3.85</v>
      </c>
      <c r="N41" s="69">
        <v>22</v>
      </c>
      <c r="O41" s="69" t="s">
        <v>115</v>
      </c>
      <c r="P41" s="73" t="s">
        <v>118</v>
      </c>
      <c r="Q41" s="73" t="s">
        <v>117</v>
      </c>
      <c r="R41" s="98">
        <v>7.65</v>
      </c>
      <c r="S41" s="69"/>
      <c r="T41" s="67"/>
      <c r="U41" s="67">
        <v>7.65</v>
      </c>
      <c r="V41" s="69"/>
      <c r="W41" s="92" t="s">
        <v>27</v>
      </c>
      <c r="X41" s="23"/>
    </row>
    <row r="42" s="3" customFormat="1" ht="102" customHeight="1" spans="1:24">
      <c r="A42" s="28"/>
      <c r="B42" s="29"/>
      <c r="C42" s="57"/>
      <c r="D42" s="57"/>
      <c r="E42" s="51"/>
      <c r="F42" s="29"/>
      <c r="G42" s="29"/>
      <c r="H42" s="51"/>
      <c r="I42" s="30"/>
      <c r="J42" s="30"/>
      <c r="K42" s="30"/>
      <c r="L42" s="72"/>
      <c r="M42" s="83"/>
      <c r="N42" s="69" t="s">
        <v>119</v>
      </c>
      <c r="O42" s="48" t="s">
        <v>120</v>
      </c>
      <c r="P42" s="50" t="s">
        <v>121</v>
      </c>
      <c r="Q42" s="50" t="s">
        <v>122</v>
      </c>
      <c r="R42" s="96">
        <v>25.56</v>
      </c>
      <c r="S42" s="69"/>
      <c r="T42" s="67"/>
      <c r="U42" s="67">
        <v>3.85</v>
      </c>
      <c r="V42" s="69"/>
      <c r="W42" s="92" t="s">
        <v>27</v>
      </c>
      <c r="X42" s="23"/>
    </row>
    <row r="43" s="3" customFormat="1" ht="99.75" spans="1:24">
      <c r="A43" s="35">
        <v>18</v>
      </c>
      <c r="B43" s="23" t="s">
        <v>20</v>
      </c>
      <c r="C43" s="55" t="s">
        <v>123</v>
      </c>
      <c r="D43" s="55" t="s">
        <v>124</v>
      </c>
      <c r="E43" s="32" t="s">
        <v>52</v>
      </c>
      <c r="F43" s="23" t="s">
        <v>100</v>
      </c>
      <c r="G43" s="23" t="s">
        <v>101</v>
      </c>
      <c r="H43" s="32">
        <v>19</v>
      </c>
      <c r="I43" s="67"/>
      <c r="J43" s="67"/>
      <c r="K43" s="67">
        <v>19</v>
      </c>
      <c r="L43" s="69"/>
      <c r="M43" s="69">
        <v>0</v>
      </c>
      <c r="N43" s="69"/>
      <c r="O43" s="59"/>
      <c r="P43" s="75"/>
      <c r="Q43" s="75"/>
      <c r="R43" s="99"/>
      <c r="S43" s="69"/>
      <c r="T43" s="67"/>
      <c r="U43" s="67">
        <v>19</v>
      </c>
      <c r="V43" s="69"/>
      <c r="W43" s="92" t="s">
        <v>27</v>
      </c>
      <c r="X43" s="23"/>
    </row>
    <row r="44" s="3" customFormat="1" ht="27" spans="1:24">
      <c r="A44" s="21">
        <v>19</v>
      </c>
      <c r="B44" s="22" t="s">
        <v>20</v>
      </c>
      <c r="C44" s="56" t="s">
        <v>125</v>
      </c>
      <c r="D44" s="56" t="s">
        <v>126</v>
      </c>
      <c r="E44" s="48" t="s">
        <v>52</v>
      </c>
      <c r="F44" s="22" t="s">
        <v>100</v>
      </c>
      <c r="G44" s="22" t="s">
        <v>101</v>
      </c>
      <c r="H44" s="48">
        <v>14</v>
      </c>
      <c r="I44" s="24"/>
      <c r="J44" s="24"/>
      <c r="K44" s="24">
        <v>14</v>
      </c>
      <c r="L44" s="70"/>
      <c r="M44" s="70">
        <v>3.6</v>
      </c>
      <c r="N44" s="69"/>
      <c r="O44" s="51"/>
      <c r="P44" s="53"/>
      <c r="Q44" s="53"/>
      <c r="R44" s="97"/>
      <c r="S44" s="69"/>
      <c r="T44" s="67"/>
      <c r="U44" s="67">
        <v>2.71</v>
      </c>
      <c r="V44" s="69"/>
      <c r="W44" s="92" t="s">
        <v>27</v>
      </c>
      <c r="X44" s="23"/>
    </row>
    <row r="45" s="3" customFormat="1" ht="67.5" spans="1:24">
      <c r="A45" s="25"/>
      <c r="B45" s="26"/>
      <c r="C45" s="58"/>
      <c r="D45" s="58"/>
      <c r="E45" s="59"/>
      <c r="F45" s="26"/>
      <c r="G45" s="26"/>
      <c r="H45" s="59"/>
      <c r="I45" s="27"/>
      <c r="J45" s="27"/>
      <c r="K45" s="27"/>
      <c r="L45" s="71"/>
      <c r="M45" s="71"/>
      <c r="N45" s="69">
        <v>24</v>
      </c>
      <c r="O45" s="59" t="s">
        <v>125</v>
      </c>
      <c r="P45" s="75" t="s">
        <v>127</v>
      </c>
      <c r="Q45" s="75" t="s">
        <v>52</v>
      </c>
      <c r="R45" s="99">
        <v>10.4</v>
      </c>
      <c r="S45" s="69"/>
      <c r="T45" s="67"/>
      <c r="U45" s="67">
        <v>10.4</v>
      </c>
      <c r="V45" s="69"/>
      <c r="W45" s="92" t="s">
        <v>27</v>
      </c>
      <c r="X45" s="23"/>
    </row>
    <row r="46" s="3" customFormat="1" ht="27" spans="1:24">
      <c r="A46" s="28"/>
      <c r="B46" s="29"/>
      <c r="C46" s="57"/>
      <c r="D46" s="57"/>
      <c r="E46" s="51"/>
      <c r="F46" s="29"/>
      <c r="G46" s="29"/>
      <c r="H46" s="51"/>
      <c r="I46" s="30"/>
      <c r="J46" s="30"/>
      <c r="K46" s="30"/>
      <c r="L46" s="72"/>
      <c r="M46" s="72"/>
      <c r="N46" s="69">
        <v>25</v>
      </c>
      <c r="O46" s="70" t="s">
        <v>32</v>
      </c>
      <c r="P46" s="74" t="s">
        <v>33</v>
      </c>
      <c r="Q46" s="74" t="s">
        <v>34</v>
      </c>
      <c r="R46" s="96">
        <v>39.25</v>
      </c>
      <c r="S46" s="69"/>
      <c r="T46" s="67"/>
      <c r="U46" s="67">
        <v>0.89</v>
      </c>
      <c r="V46" s="69"/>
      <c r="W46" s="92" t="s">
        <v>27</v>
      </c>
      <c r="X46" s="23"/>
    </row>
    <row r="47" s="3" customFormat="1" ht="67" customHeight="1" spans="1:24">
      <c r="A47" s="25">
        <v>20</v>
      </c>
      <c r="B47" s="26" t="s">
        <v>20</v>
      </c>
      <c r="C47" s="58" t="s">
        <v>128</v>
      </c>
      <c r="D47" s="58" t="s">
        <v>129</v>
      </c>
      <c r="E47" s="59" t="s">
        <v>130</v>
      </c>
      <c r="F47" s="26" t="s">
        <v>80</v>
      </c>
      <c r="G47" s="26" t="s">
        <v>81</v>
      </c>
      <c r="H47" s="59">
        <v>76.72</v>
      </c>
      <c r="I47" s="27">
        <v>76.72</v>
      </c>
      <c r="J47" s="27"/>
      <c r="K47" s="27"/>
      <c r="L47" s="71"/>
      <c r="M47" s="71">
        <v>38.36</v>
      </c>
      <c r="N47" s="69"/>
      <c r="O47" s="72"/>
      <c r="P47" s="77"/>
      <c r="Q47" s="77"/>
      <c r="R47" s="97"/>
      <c r="S47" s="69">
        <v>38.36</v>
      </c>
      <c r="T47" s="67"/>
      <c r="U47" s="67"/>
      <c r="V47" s="69"/>
      <c r="W47" s="92" t="s">
        <v>27</v>
      </c>
      <c r="X47" s="23"/>
    </row>
    <row r="48" s="3" customFormat="1" ht="102" customHeight="1" spans="1:24">
      <c r="A48" s="28"/>
      <c r="B48" s="29"/>
      <c r="C48" s="57"/>
      <c r="D48" s="57"/>
      <c r="E48" s="51"/>
      <c r="F48" s="29"/>
      <c r="G48" s="29"/>
      <c r="H48" s="51"/>
      <c r="I48" s="30"/>
      <c r="J48" s="30"/>
      <c r="K48" s="30"/>
      <c r="L48" s="72"/>
      <c r="M48" s="72"/>
      <c r="N48" s="69">
        <v>26</v>
      </c>
      <c r="O48" s="69" t="s">
        <v>128</v>
      </c>
      <c r="P48" s="73" t="s">
        <v>131</v>
      </c>
      <c r="Q48" s="73" t="s">
        <v>132</v>
      </c>
      <c r="R48" s="98">
        <v>38.36</v>
      </c>
      <c r="S48" s="69">
        <v>38.36</v>
      </c>
      <c r="T48" s="67"/>
      <c r="U48" s="67"/>
      <c r="V48" s="69"/>
      <c r="W48" s="92" t="s">
        <v>27</v>
      </c>
      <c r="X48" s="23"/>
    </row>
    <row r="49" s="3" customFormat="1" ht="102" customHeight="1" spans="1:24">
      <c r="A49" s="25">
        <v>21</v>
      </c>
      <c r="B49" s="26" t="s">
        <v>20</v>
      </c>
      <c r="C49" s="58" t="s">
        <v>133</v>
      </c>
      <c r="D49" s="58" t="s">
        <v>134</v>
      </c>
      <c r="E49" s="59" t="s">
        <v>135</v>
      </c>
      <c r="F49" s="26" t="s">
        <v>30</v>
      </c>
      <c r="G49" s="26" t="s">
        <v>31</v>
      </c>
      <c r="H49" s="59">
        <v>48</v>
      </c>
      <c r="I49" s="27"/>
      <c r="J49" s="27"/>
      <c r="K49" s="27">
        <v>48</v>
      </c>
      <c r="L49" s="71"/>
      <c r="M49" s="71">
        <v>8</v>
      </c>
      <c r="N49" s="69">
        <v>27</v>
      </c>
      <c r="O49" s="69" t="s">
        <v>133</v>
      </c>
      <c r="P49" s="73" t="s">
        <v>136</v>
      </c>
      <c r="Q49" s="73" t="s">
        <v>137</v>
      </c>
      <c r="R49" s="98">
        <v>40</v>
      </c>
      <c r="S49" s="69"/>
      <c r="T49" s="67"/>
      <c r="U49" s="67">
        <v>40</v>
      </c>
      <c r="V49" s="69"/>
      <c r="W49" s="92" t="s">
        <v>27</v>
      </c>
      <c r="X49" s="23"/>
    </row>
    <row r="50" s="3" customFormat="1" ht="64" customHeight="1" spans="1:24">
      <c r="A50" s="28"/>
      <c r="B50" s="29"/>
      <c r="C50" s="57"/>
      <c r="D50" s="57"/>
      <c r="E50" s="51"/>
      <c r="F50" s="29"/>
      <c r="G50" s="29"/>
      <c r="H50" s="51"/>
      <c r="I50" s="30"/>
      <c r="J50" s="30"/>
      <c r="K50" s="30"/>
      <c r="L50" s="72"/>
      <c r="M50" s="72"/>
      <c r="N50" s="69">
        <v>28</v>
      </c>
      <c r="O50" s="70" t="s">
        <v>138</v>
      </c>
      <c r="P50" s="74" t="s">
        <v>139</v>
      </c>
      <c r="Q50" s="74" t="s">
        <v>140</v>
      </c>
      <c r="R50" s="96">
        <v>16</v>
      </c>
      <c r="S50" s="69"/>
      <c r="T50" s="67"/>
      <c r="U50" s="67">
        <v>8</v>
      </c>
      <c r="V50" s="69"/>
      <c r="W50" s="92" t="s">
        <v>27</v>
      </c>
      <c r="X50" s="23"/>
    </row>
    <row r="51" s="3" customFormat="1" ht="117" customHeight="1" spans="1:24">
      <c r="A51" s="28">
        <v>22</v>
      </c>
      <c r="B51" s="29" t="s">
        <v>20</v>
      </c>
      <c r="C51" s="57" t="s">
        <v>138</v>
      </c>
      <c r="D51" s="32" t="s">
        <v>141</v>
      </c>
      <c r="E51" s="32" t="s">
        <v>142</v>
      </c>
      <c r="F51" s="31" t="s">
        <v>30</v>
      </c>
      <c r="G51" s="29" t="s">
        <v>31</v>
      </c>
      <c r="H51" s="51">
        <v>8</v>
      </c>
      <c r="I51" s="30"/>
      <c r="J51" s="30"/>
      <c r="K51" s="30">
        <v>8</v>
      </c>
      <c r="L51" s="72"/>
      <c r="M51" s="72"/>
      <c r="N51" s="69"/>
      <c r="O51" s="72"/>
      <c r="P51" s="77"/>
      <c r="Q51" s="77"/>
      <c r="R51" s="97"/>
      <c r="S51" s="69"/>
      <c r="T51" s="67"/>
      <c r="U51" s="67">
        <v>8</v>
      </c>
      <c r="V51" s="69"/>
      <c r="W51" s="92" t="s">
        <v>27</v>
      </c>
      <c r="X51" s="23"/>
    </row>
    <row r="52" s="3" customFormat="1" ht="81" spans="1:24">
      <c r="A52" s="25">
        <v>23</v>
      </c>
      <c r="B52" s="26" t="s">
        <v>20</v>
      </c>
      <c r="C52" s="58" t="s">
        <v>143</v>
      </c>
      <c r="D52" s="48" t="s">
        <v>144</v>
      </c>
      <c r="E52" s="48" t="s">
        <v>145</v>
      </c>
      <c r="F52" s="60" t="s">
        <v>30</v>
      </c>
      <c r="G52" s="26" t="s">
        <v>31</v>
      </c>
      <c r="H52" s="59">
        <v>56</v>
      </c>
      <c r="I52" s="27"/>
      <c r="J52" s="27"/>
      <c r="K52" s="27">
        <v>56</v>
      </c>
      <c r="L52" s="71"/>
      <c r="M52" s="71">
        <v>16</v>
      </c>
      <c r="N52" s="69">
        <v>29</v>
      </c>
      <c r="O52" s="72" t="s">
        <v>143</v>
      </c>
      <c r="P52" s="77" t="s">
        <v>136</v>
      </c>
      <c r="Q52" s="77" t="s">
        <v>145</v>
      </c>
      <c r="R52" s="97">
        <v>40</v>
      </c>
      <c r="S52" s="69"/>
      <c r="T52" s="67"/>
      <c r="U52" s="67">
        <v>40</v>
      </c>
      <c r="V52" s="69"/>
      <c r="W52" s="92" t="s">
        <v>27</v>
      </c>
      <c r="X52" s="23"/>
    </row>
    <row r="53" s="3" customFormat="1" ht="67.5" spans="1:24">
      <c r="A53" s="25"/>
      <c r="B53" s="26"/>
      <c r="C53" s="58"/>
      <c r="D53" s="59"/>
      <c r="E53" s="59"/>
      <c r="F53" s="61"/>
      <c r="G53" s="26"/>
      <c r="H53" s="59"/>
      <c r="I53" s="27"/>
      <c r="J53" s="27"/>
      <c r="K53" s="27"/>
      <c r="L53" s="71"/>
      <c r="M53" s="71"/>
      <c r="N53" s="69">
        <v>30</v>
      </c>
      <c r="O53" s="72" t="s">
        <v>35</v>
      </c>
      <c r="P53" s="77" t="s">
        <v>36</v>
      </c>
      <c r="Q53" s="77" t="s">
        <v>37</v>
      </c>
      <c r="R53" s="97">
        <v>4.87</v>
      </c>
      <c r="S53" s="69"/>
      <c r="T53" s="67"/>
      <c r="U53" s="67">
        <v>4.87</v>
      </c>
      <c r="V53" s="69"/>
      <c r="W53" s="92" t="s">
        <v>27</v>
      </c>
      <c r="X53" s="23"/>
    </row>
    <row r="54" s="3" customFormat="1" ht="67.5" spans="1:24">
      <c r="A54" s="25"/>
      <c r="B54" s="26"/>
      <c r="C54" s="58"/>
      <c r="D54" s="59"/>
      <c r="E54" s="59"/>
      <c r="F54" s="61"/>
      <c r="G54" s="26"/>
      <c r="H54" s="59"/>
      <c r="I54" s="27"/>
      <c r="J54" s="27"/>
      <c r="K54" s="27"/>
      <c r="L54" s="71"/>
      <c r="M54" s="71"/>
      <c r="N54" s="69">
        <v>31</v>
      </c>
      <c r="O54" s="72" t="s">
        <v>146</v>
      </c>
      <c r="P54" s="77" t="s">
        <v>147</v>
      </c>
      <c r="Q54" s="77" t="s">
        <v>148</v>
      </c>
      <c r="R54" s="97">
        <v>9.16</v>
      </c>
      <c r="S54" s="69"/>
      <c r="T54" s="67"/>
      <c r="U54" s="67">
        <v>9.16</v>
      </c>
      <c r="V54" s="69"/>
      <c r="W54" s="92" t="s">
        <v>27</v>
      </c>
      <c r="X54" s="23"/>
    </row>
    <row r="55" s="3" customFormat="1" ht="40" customHeight="1" spans="1:24">
      <c r="A55" s="28"/>
      <c r="B55" s="29"/>
      <c r="C55" s="57"/>
      <c r="D55" s="51"/>
      <c r="E55" s="51"/>
      <c r="F55" s="62"/>
      <c r="G55" s="29"/>
      <c r="H55" s="51"/>
      <c r="I55" s="30"/>
      <c r="J55" s="30"/>
      <c r="K55" s="30"/>
      <c r="L55" s="72"/>
      <c r="M55" s="72"/>
      <c r="N55" s="69">
        <v>32</v>
      </c>
      <c r="O55" s="71" t="s">
        <v>149</v>
      </c>
      <c r="P55" s="76" t="s">
        <v>150</v>
      </c>
      <c r="Q55" s="76" t="s">
        <v>151</v>
      </c>
      <c r="R55" s="99">
        <v>7</v>
      </c>
      <c r="S55" s="69"/>
      <c r="T55" s="67"/>
      <c r="U55" s="67">
        <v>1.97</v>
      </c>
      <c r="V55" s="69"/>
      <c r="W55" s="92" t="s">
        <v>27</v>
      </c>
      <c r="X55" s="23"/>
    </row>
    <row r="56" s="3" customFormat="1" ht="36" customHeight="1" spans="1:24">
      <c r="A56" s="25">
        <v>24</v>
      </c>
      <c r="B56" s="26" t="s">
        <v>20</v>
      </c>
      <c r="C56" s="58" t="s">
        <v>152</v>
      </c>
      <c r="D56" s="63" t="s">
        <v>153</v>
      </c>
      <c r="E56" s="63" t="s">
        <v>154</v>
      </c>
      <c r="F56" s="61" t="s">
        <v>100</v>
      </c>
      <c r="G56" s="26" t="s">
        <v>101</v>
      </c>
      <c r="H56" s="59">
        <v>25.52</v>
      </c>
      <c r="I56" s="27"/>
      <c r="J56" s="27"/>
      <c r="K56" s="27">
        <v>25.52</v>
      </c>
      <c r="L56" s="71"/>
      <c r="M56" s="71">
        <v>12.76</v>
      </c>
      <c r="N56" s="69"/>
      <c r="O56" s="72"/>
      <c r="P56" s="77"/>
      <c r="Q56" s="77"/>
      <c r="R56" s="97"/>
      <c r="S56" s="69"/>
      <c r="T56" s="67"/>
      <c r="U56" s="67">
        <v>5.03</v>
      </c>
      <c r="V56" s="69"/>
      <c r="W56" s="92" t="s">
        <v>27</v>
      </c>
      <c r="X56" s="23"/>
    </row>
    <row r="57" s="3" customFormat="1" ht="64" customHeight="1" spans="1:24">
      <c r="A57" s="25"/>
      <c r="B57" s="26"/>
      <c r="C57" s="58"/>
      <c r="D57" s="63"/>
      <c r="E57" s="63"/>
      <c r="F57" s="61"/>
      <c r="G57" s="26"/>
      <c r="H57" s="59"/>
      <c r="I57" s="27"/>
      <c r="J57" s="27"/>
      <c r="K57" s="27"/>
      <c r="L57" s="71"/>
      <c r="M57" s="71"/>
      <c r="N57" s="69">
        <v>33</v>
      </c>
      <c r="O57" s="72" t="s">
        <v>152</v>
      </c>
      <c r="P57" s="77" t="s">
        <v>155</v>
      </c>
      <c r="Q57" s="77" t="s">
        <v>156</v>
      </c>
      <c r="R57" s="97">
        <v>12.76</v>
      </c>
      <c r="S57" s="69"/>
      <c r="T57" s="67"/>
      <c r="U57" s="67">
        <v>12.76</v>
      </c>
      <c r="V57" s="69"/>
      <c r="W57" s="92" t="s">
        <v>27</v>
      </c>
      <c r="X57" s="23"/>
    </row>
    <row r="58" s="3" customFormat="1" ht="82" customHeight="1" spans="1:24">
      <c r="A58" s="25"/>
      <c r="B58" s="26"/>
      <c r="C58" s="58"/>
      <c r="D58" s="63"/>
      <c r="E58" s="63"/>
      <c r="F58" s="61"/>
      <c r="G58" s="26"/>
      <c r="H58" s="59"/>
      <c r="I58" s="27"/>
      <c r="J58" s="27"/>
      <c r="K58" s="27"/>
      <c r="L58" s="71"/>
      <c r="M58" s="71"/>
      <c r="N58" s="69">
        <v>34</v>
      </c>
      <c r="O58" s="72" t="s">
        <v>157</v>
      </c>
      <c r="P58" s="77" t="s">
        <v>158</v>
      </c>
      <c r="Q58" s="77" t="s">
        <v>159</v>
      </c>
      <c r="R58" s="97">
        <v>1.92</v>
      </c>
      <c r="S58" s="69"/>
      <c r="T58" s="67"/>
      <c r="U58" s="67">
        <v>1.92</v>
      </c>
      <c r="V58" s="69"/>
      <c r="W58" s="92" t="s">
        <v>27</v>
      </c>
      <c r="X58" s="23"/>
    </row>
    <row r="59" s="3" customFormat="1" ht="65" customHeight="1" spans="1:24">
      <c r="A59" s="28"/>
      <c r="B59" s="29"/>
      <c r="C59" s="57"/>
      <c r="D59" s="64"/>
      <c r="E59" s="64"/>
      <c r="F59" s="62"/>
      <c r="G59" s="29"/>
      <c r="H59" s="51"/>
      <c r="I59" s="30"/>
      <c r="J59" s="30"/>
      <c r="K59" s="30"/>
      <c r="L59" s="72"/>
      <c r="M59" s="72"/>
      <c r="N59" s="69">
        <v>35</v>
      </c>
      <c r="O59" s="70" t="s">
        <v>32</v>
      </c>
      <c r="P59" s="74" t="s">
        <v>33</v>
      </c>
      <c r="Q59" s="74" t="s">
        <v>34</v>
      </c>
      <c r="R59" s="99">
        <v>23.45</v>
      </c>
      <c r="S59" s="69"/>
      <c r="T59" s="67"/>
      <c r="U59" s="67">
        <v>5.81</v>
      </c>
      <c r="V59" s="69"/>
      <c r="W59" s="92" t="s">
        <v>27</v>
      </c>
      <c r="X59" s="23"/>
    </row>
    <row r="60" s="3" customFormat="1" ht="57" customHeight="1" spans="1:24">
      <c r="A60" s="25">
        <v>25</v>
      </c>
      <c r="B60" s="26" t="s">
        <v>20</v>
      </c>
      <c r="C60" s="58" t="s">
        <v>160</v>
      </c>
      <c r="D60" s="59" t="s">
        <v>161</v>
      </c>
      <c r="E60" s="59" t="s">
        <v>162</v>
      </c>
      <c r="F60" s="61" t="s">
        <v>100</v>
      </c>
      <c r="G60" s="26" t="s">
        <v>101</v>
      </c>
      <c r="H60" s="59">
        <v>35.28</v>
      </c>
      <c r="I60" s="27"/>
      <c r="J60" s="27"/>
      <c r="K60" s="27">
        <v>35.28</v>
      </c>
      <c r="L60" s="71"/>
      <c r="M60" s="71">
        <v>17.64</v>
      </c>
      <c r="N60" s="69"/>
      <c r="O60" s="72"/>
      <c r="P60" s="77"/>
      <c r="Q60" s="77"/>
      <c r="R60" s="97"/>
      <c r="S60" s="69"/>
      <c r="T60" s="67"/>
      <c r="U60" s="67">
        <v>17.64</v>
      </c>
      <c r="V60" s="69"/>
      <c r="W60" s="92" t="s">
        <v>27</v>
      </c>
      <c r="X60" s="23"/>
    </row>
    <row r="61" s="3" customFormat="1" ht="109" customHeight="1" spans="1:24">
      <c r="A61" s="28"/>
      <c r="B61" s="29"/>
      <c r="C61" s="57"/>
      <c r="D61" s="51"/>
      <c r="E61" s="51"/>
      <c r="F61" s="62"/>
      <c r="G61" s="29"/>
      <c r="H61" s="51"/>
      <c r="I61" s="30"/>
      <c r="J61" s="30"/>
      <c r="K61" s="30"/>
      <c r="L61" s="72"/>
      <c r="M61" s="72"/>
      <c r="N61" s="69">
        <v>36</v>
      </c>
      <c r="O61" s="69" t="s">
        <v>160</v>
      </c>
      <c r="P61" s="73" t="s">
        <v>163</v>
      </c>
      <c r="Q61" s="73" t="s">
        <v>164</v>
      </c>
      <c r="R61" s="97">
        <v>17.64</v>
      </c>
      <c r="S61" s="69"/>
      <c r="T61" s="67"/>
      <c r="U61" s="67">
        <v>17.64</v>
      </c>
      <c r="V61" s="69"/>
      <c r="W61" s="92" t="s">
        <v>27</v>
      </c>
      <c r="X61" s="23"/>
    </row>
    <row r="62" s="3" customFormat="1" ht="67.5" spans="1:24">
      <c r="A62" s="25">
        <v>26</v>
      </c>
      <c r="B62" s="26" t="s">
        <v>20</v>
      </c>
      <c r="C62" s="58" t="s">
        <v>165</v>
      </c>
      <c r="D62" s="59" t="s">
        <v>166</v>
      </c>
      <c r="E62" s="59" t="s">
        <v>167</v>
      </c>
      <c r="F62" s="61" t="s">
        <v>100</v>
      </c>
      <c r="G62" s="26" t="s">
        <v>101</v>
      </c>
      <c r="H62" s="59">
        <v>4</v>
      </c>
      <c r="I62" s="27"/>
      <c r="J62" s="27"/>
      <c r="K62" s="27">
        <v>4</v>
      </c>
      <c r="L62" s="71"/>
      <c r="M62" s="71">
        <v>1</v>
      </c>
      <c r="N62" s="69">
        <v>37</v>
      </c>
      <c r="O62" s="69" t="s">
        <v>165</v>
      </c>
      <c r="P62" s="73" t="s">
        <v>168</v>
      </c>
      <c r="Q62" s="73" t="s">
        <v>167</v>
      </c>
      <c r="R62" s="97">
        <v>3</v>
      </c>
      <c r="S62" s="69"/>
      <c r="T62" s="67"/>
      <c r="U62" s="67">
        <v>3</v>
      </c>
      <c r="V62" s="69"/>
      <c r="W62" s="92" t="s">
        <v>27</v>
      </c>
      <c r="X62" s="23"/>
    </row>
    <row r="63" s="3" customFormat="1" ht="64" customHeight="1" spans="1:24">
      <c r="A63" s="28"/>
      <c r="B63" s="29"/>
      <c r="C63" s="57"/>
      <c r="D63" s="51"/>
      <c r="E63" s="51"/>
      <c r="F63" s="62"/>
      <c r="G63" s="29"/>
      <c r="H63" s="51"/>
      <c r="I63" s="30"/>
      <c r="J63" s="30"/>
      <c r="K63" s="30"/>
      <c r="L63" s="72"/>
      <c r="M63" s="72"/>
      <c r="N63" s="69">
        <v>38</v>
      </c>
      <c r="O63" s="70" t="s">
        <v>32</v>
      </c>
      <c r="P63" s="74" t="s">
        <v>33</v>
      </c>
      <c r="Q63" s="74" t="s">
        <v>34</v>
      </c>
      <c r="R63" s="99">
        <v>3.25</v>
      </c>
      <c r="S63" s="69"/>
      <c r="T63" s="67"/>
      <c r="U63" s="67">
        <v>1</v>
      </c>
      <c r="V63" s="69"/>
      <c r="W63" s="92" t="s">
        <v>27</v>
      </c>
      <c r="X63" s="23"/>
    </row>
    <row r="64" s="3" customFormat="1" ht="27" spans="1:24">
      <c r="A64" s="25">
        <v>27</v>
      </c>
      <c r="B64" s="26" t="s">
        <v>20</v>
      </c>
      <c r="C64" s="58" t="s">
        <v>169</v>
      </c>
      <c r="D64" s="59" t="s">
        <v>170</v>
      </c>
      <c r="E64" s="59" t="s">
        <v>171</v>
      </c>
      <c r="F64" s="61" t="s">
        <v>100</v>
      </c>
      <c r="G64" s="26" t="s">
        <v>101</v>
      </c>
      <c r="H64" s="59">
        <v>30</v>
      </c>
      <c r="I64" s="27"/>
      <c r="J64" s="27"/>
      <c r="K64" s="27">
        <v>30</v>
      </c>
      <c r="L64" s="71"/>
      <c r="M64" s="71">
        <v>2.25</v>
      </c>
      <c r="N64" s="69"/>
      <c r="O64" s="72"/>
      <c r="P64" s="77"/>
      <c r="Q64" s="77"/>
      <c r="R64" s="97"/>
      <c r="S64" s="69"/>
      <c r="T64" s="67"/>
      <c r="U64" s="67">
        <v>2.25</v>
      </c>
      <c r="V64" s="69"/>
      <c r="W64" s="92" t="s">
        <v>27</v>
      </c>
      <c r="X64" s="23"/>
    </row>
    <row r="65" s="3" customFormat="1" ht="101" customHeight="1" spans="1:24">
      <c r="A65" s="28"/>
      <c r="B65" s="29"/>
      <c r="C65" s="57"/>
      <c r="D65" s="51"/>
      <c r="E65" s="51"/>
      <c r="F65" s="62"/>
      <c r="G65" s="29"/>
      <c r="H65" s="51"/>
      <c r="I65" s="30"/>
      <c r="J65" s="30"/>
      <c r="K65" s="30"/>
      <c r="L65" s="72"/>
      <c r="M65" s="72"/>
      <c r="N65" s="69">
        <v>39</v>
      </c>
      <c r="O65" s="69" t="s">
        <v>169</v>
      </c>
      <c r="P65" s="73" t="s">
        <v>172</v>
      </c>
      <c r="Q65" s="73" t="s">
        <v>171</v>
      </c>
      <c r="R65" s="97">
        <v>27.75</v>
      </c>
      <c r="S65" s="69"/>
      <c r="T65" s="67"/>
      <c r="U65" s="67">
        <v>27.75</v>
      </c>
      <c r="V65" s="69"/>
      <c r="W65" s="92" t="s">
        <v>27</v>
      </c>
      <c r="X65" s="23"/>
    </row>
    <row r="66" s="3" customFormat="1" ht="67.5" spans="1:24">
      <c r="A66" s="25">
        <v>28</v>
      </c>
      <c r="B66" s="26" t="s">
        <v>20</v>
      </c>
      <c r="C66" s="58" t="s">
        <v>173</v>
      </c>
      <c r="D66" s="59" t="s">
        <v>174</v>
      </c>
      <c r="E66" s="59" t="s">
        <v>175</v>
      </c>
      <c r="F66" s="61" t="s">
        <v>100</v>
      </c>
      <c r="G66" s="26" t="s">
        <v>101</v>
      </c>
      <c r="H66" s="59">
        <v>6</v>
      </c>
      <c r="I66" s="27"/>
      <c r="J66" s="27"/>
      <c r="K66" s="27">
        <v>6</v>
      </c>
      <c r="L66" s="71"/>
      <c r="M66" s="71">
        <v>2.8</v>
      </c>
      <c r="N66" s="69">
        <v>40</v>
      </c>
      <c r="O66" s="69" t="s">
        <v>173</v>
      </c>
      <c r="P66" s="73" t="s">
        <v>176</v>
      </c>
      <c r="Q66" s="73" t="s">
        <v>175</v>
      </c>
      <c r="R66" s="97">
        <v>3.2</v>
      </c>
      <c r="S66" s="69"/>
      <c r="T66" s="67"/>
      <c r="U66" s="67">
        <v>3.2</v>
      </c>
      <c r="V66" s="69"/>
      <c r="W66" s="92" t="s">
        <v>27</v>
      </c>
      <c r="X66" s="23"/>
    </row>
    <row r="67" s="3" customFormat="1" ht="111" customHeight="1" spans="1:24">
      <c r="A67" s="28"/>
      <c r="B67" s="29"/>
      <c r="C67" s="57"/>
      <c r="D67" s="51"/>
      <c r="E67" s="51"/>
      <c r="F67" s="62"/>
      <c r="G67" s="29"/>
      <c r="H67" s="51"/>
      <c r="I67" s="30"/>
      <c r="J67" s="30"/>
      <c r="K67" s="30"/>
      <c r="L67" s="72"/>
      <c r="M67" s="72"/>
      <c r="N67" s="69">
        <v>41</v>
      </c>
      <c r="O67" s="69" t="s">
        <v>32</v>
      </c>
      <c r="P67" s="73" t="s">
        <v>33</v>
      </c>
      <c r="Q67" s="73" t="s">
        <v>34</v>
      </c>
      <c r="R67" s="97">
        <v>2.8</v>
      </c>
      <c r="S67" s="69"/>
      <c r="T67" s="67"/>
      <c r="U67" s="67">
        <v>2.8</v>
      </c>
      <c r="V67" s="69"/>
      <c r="W67" s="92" t="s">
        <v>27</v>
      </c>
      <c r="X67" s="23"/>
    </row>
    <row r="68" s="4" customFormat="1" ht="114" customHeight="1" spans="1:24">
      <c r="A68" s="35">
        <v>29</v>
      </c>
      <c r="B68" s="23" t="s">
        <v>20</v>
      </c>
      <c r="C68" s="32" t="s">
        <v>177</v>
      </c>
      <c r="D68" s="32" t="s">
        <v>178</v>
      </c>
      <c r="E68" s="32" t="s">
        <v>179</v>
      </c>
      <c r="F68" s="31" t="s">
        <v>30</v>
      </c>
      <c r="G68" s="23" t="s">
        <v>31</v>
      </c>
      <c r="H68" s="34">
        <v>150</v>
      </c>
      <c r="I68" s="34"/>
      <c r="J68" s="34"/>
      <c r="K68" s="34">
        <v>150</v>
      </c>
      <c r="L68" s="34"/>
      <c r="M68" s="69">
        <v>0</v>
      </c>
      <c r="N68" s="69">
        <v>42</v>
      </c>
      <c r="O68" s="32" t="s">
        <v>177</v>
      </c>
      <c r="P68" s="32" t="s">
        <v>180</v>
      </c>
      <c r="Q68" s="32" t="s">
        <v>179</v>
      </c>
      <c r="R68" s="34">
        <v>150</v>
      </c>
      <c r="S68" s="34"/>
      <c r="T68" s="34"/>
      <c r="U68" s="34">
        <v>150</v>
      </c>
      <c r="V68" s="34"/>
      <c r="W68" s="92" t="s">
        <v>27</v>
      </c>
      <c r="X68" s="23"/>
    </row>
    <row r="69" s="4" customFormat="1" ht="155" customHeight="1" spans="1:24">
      <c r="A69" s="35">
        <v>30</v>
      </c>
      <c r="B69" s="23" t="s">
        <v>20</v>
      </c>
      <c r="C69" s="23" t="s">
        <v>181</v>
      </c>
      <c r="D69" s="32" t="s">
        <v>182</v>
      </c>
      <c r="E69" s="32" t="s">
        <v>183</v>
      </c>
      <c r="F69" s="33" t="s">
        <v>30</v>
      </c>
      <c r="G69" s="23" t="s">
        <v>31</v>
      </c>
      <c r="H69" s="34">
        <v>63</v>
      </c>
      <c r="I69" s="34"/>
      <c r="J69" s="34"/>
      <c r="K69" s="34">
        <v>63</v>
      </c>
      <c r="L69" s="34"/>
      <c r="M69" s="69">
        <v>0</v>
      </c>
      <c r="N69" s="69">
        <v>43</v>
      </c>
      <c r="O69" s="69" t="s">
        <v>181</v>
      </c>
      <c r="P69" s="69" t="s">
        <v>184</v>
      </c>
      <c r="Q69" s="32" t="s">
        <v>183</v>
      </c>
      <c r="R69" s="34">
        <v>63</v>
      </c>
      <c r="S69" s="34"/>
      <c r="T69" s="34"/>
      <c r="U69" s="34">
        <v>63</v>
      </c>
      <c r="V69" s="69"/>
      <c r="W69" s="92" t="s">
        <v>27</v>
      </c>
      <c r="X69" s="23"/>
    </row>
    <row r="70" s="4" customFormat="1" ht="200" customHeight="1" spans="1:24">
      <c r="A70" s="35">
        <v>31</v>
      </c>
      <c r="B70" s="23" t="s">
        <v>20</v>
      </c>
      <c r="C70" s="23" t="s">
        <v>185</v>
      </c>
      <c r="D70" s="32" t="s">
        <v>186</v>
      </c>
      <c r="E70" s="32" t="s">
        <v>187</v>
      </c>
      <c r="F70" s="33" t="s">
        <v>30</v>
      </c>
      <c r="G70" s="23" t="s">
        <v>31</v>
      </c>
      <c r="H70" s="34">
        <v>266</v>
      </c>
      <c r="I70" s="34"/>
      <c r="J70" s="34"/>
      <c r="K70" s="34">
        <v>266</v>
      </c>
      <c r="L70" s="34"/>
      <c r="M70" s="69">
        <v>0</v>
      </c>
      <c r="N70" s="69">
        <v>44</v>
      </c>
      <c r="O70" s="69" t="s">
        <v>185</v>
      </c>
      <c r="P70" s="69" t="s">
        <v>188</v>
      </c>
      <c r="Q70" s="32" t="s">
        <v>187</v>
      </c>
      <c r="R70" s="34">
        <v>266</v>
      </c>
      <c r="S70" s="34"/>
      <c r="T70" s="34"/>
      <c r="U70" s="34">
        <v>266</v>
      </c>
      <c r="V70" s="69"/>
      <c r="W70" s="92" t="s">
        <v>27</v>
      </c>
      <c r="X70" s="23"/>
    </row>
    <row r="71" s="4" customFormat="1" ht="148.5" spans="1:24">
      <c r="A71" s="35">
        <v>32</v>
      </c>
      <c r="B71" s="23" t="s">
        <v>20</v>
      </c>
      <c r="C71" s="23" t="s">
        <v>189</v>
      </c>
      <c r="D71" s="23" t="s">
        <v>190</v>
      </c>
      <c r="E71" s="23" t="s">
        <v>191</v>
      </c>
      <c r="F71" s="23" t="s">
        <v>24</v>
      </c>
      <c r="G71" s="23" t="s">
        <v>25</v>
      </c>
      <c r="H71" s="69">
        <v>13.2</v>
      </c>
      <c r="I71" s="69">
        <v>13.2</v>
      </c>
      <c r="J71" s="104"/>
      <c r="K71" s="104"/>
      <c r="L71" s="104"/>
      <c r="M71" s="69">
        <v>13.2</v>
      </c>
      <c r="N71" s="22">
        <v>45</v>
      </c>
      <c r="O71" s="22" t="s">
        <v>192</v>
      </c>
      <c r="P71" s="22" t="s">
        <v>193</v>
      </c>
      <c r="Q71" s="22" t="s">
        <v>194</v>
      </c>
      <c r="R71" s="70">
        <v>14.8</v>
      </c>
      <c r="S71" s="69">
        <v>13.2</v>
      </c>
      <c r="T71" s="68"/>
      <c r="U71" s="68"/>
      <c r="V71" s="104"/>
      <c r="W71" s="92" t="s">
        <v>195</v>
      </c>
      <c r="X71" s="23"/>
    </row>
    <row r="72" s="4" customFormat="1" ht="60" customHeight="1" spans="1:24">
      <c r="A72" s="21">
        <v>33</v>
      </c>
      <c r="B72" s="22" t="s">
        <v>20</v>
      </c>
      <c r="C72" s="22" t="s">
        <v>196</v>
      </c>
      <c r="D72" s="22" t="s">
        <v>197</v>
      </c>
      <c r="E72" s="22" t="s">
        <v>198</v>
      </c>
      <c r="F72" s="22" t="s">
        <v>24</v>
      </c>
      <c r="G72" s="22" t="s">
        <v>25</v>
      </c>
      <c r="H72" s="70">
        <v>32</v>
      </c>
      <c r="I72" s="70">
        <v>32</v>
      </c>
      <c r="J72" s="105"/>
      <c r="K72" s="105"/>
      <c r="L72" s="105"/>
      <c r="M72" s="70">
        <v>1.6</v>
      </c>
      <c r="N72" s="29"/>
      <c r="O72" s="29"/>
      <c r="P72" s="29"/>
      <c r="Q72" s="29"/>
      <c r="R72" s="72"/>
      <c r="S72" s="69">
        <v>1.6</v>
      </c>
      <c r="T72" s="68"/>
      <c r="U72" s="68"/>
      <c r="V72" s="104"/>
      <c r="W72" s="92" t="s">
        <v>195</v>
      </c>
      <c r="X72" s="23"/>
    </row>
    <row r="73" s="4" customFormat="1" ht="113" customHeight="1" spans="1:24">
      <c r="A73" s="28"/>
      <c r="B73" s="29"/>
      <c r="C73" s="29"/>
      <c r="D73" s="29"/>
      <c r="E73" s="29"/>
      <c r="F73" s="29"/>
      <c r="G73" s="29"/>
      <c r="H73" s="72"/>
      <c r="I73" s="72"/>
      <c r="J73" s="106"/>
      <c r="K73" s="106"/>
      <c r="L73" s="106"/>
      <c r="M73" s="72"/>
      <c r="N73" s="23">
        <v>46</v>
      </c>
      <c r="O73" s="23" t="s">
        <v>196</v>
      </c>
      <c r="P73" s="23" t="s">
        <v>197</v>
      </c>
      <c r="Q73" s="23" t="s">
        <v>198</v>
      </c>
      <c r="R73" s="69">
        <v>30.4</v>
      </c>
      <c r="S73" s="69">
        <v>30.4</v>
      </c>
      <c r="T73" s="69"/>
      <c r="U73" s="69"/>
      <c r="V73" s="69"/>
      <c r="W73" s="92" t="s">
        <v>195</v>
      </c>
      <c r="X73" s="23"/>
    </row>
    <row r="74" s="4" customFormat="1" ht="113" customHeight="1" spans="1:24">
      <c r="A74" s="35">
        <v>34</v>
      </c>
      <c r="B74" s="23" t="s">
        <v>20</v>
      </c>
      <c r="C74" s="23" t="s">
        <v>199</v>
      </c>
      <c r="D74" s="23" t="s">
        <v>200</v>
      </c>
      <c r="E74" s="23" t="s">
        <v>201</v>
      </c>
      <c r="F74" s="23" t="s">
        <v>24</v>
      </c>
      <c r="G74" s="23" t="s">
        <v>25</v>
      </c>
      <c r="H74" s="69">
        <v>398.02</v>
      </c>
      <c r="I74" s="69">
        <v>398.02</v>
      </c>
      <c r="J74" s="69"/>
      <c r="K74" s="70"/>
      <c r="L74" s="70"/>
      <c r="M74" s="70">
        <v>0.946</v>
      </c>
      <c r="N74" s="23">
        <v>47</v>
      </c>
      <c r="O74" s="23" t="s">
        <v>199</v>
      </c>
      <c r="P74" s="23" t="s">
        <v>200</v>
      </c>
      <c r="Q74" s="23" t="s">
        <v>201</v>
      </c>
      <c r="R74" s="69">
        <v>397.074</v>
      </c>
      <c r="S74" s="69">
        <v>397.074</v>
      </c>
      <c r="T74" s="69"/>
      <c r="U74" s="69"/>
      <c r="V74" s="69"/>
      <c r="W74" s="92" t="s">
        <v>195</v>
      </c>
      <c r="X74" s="23"/>
    </row>
    <row r="75" s="4" customFormat="1" ht="115" customHeight="1" spans="1:24">
      <c r="A75" s="35"/>
      <c r="B75" s="23"/>
      <c r="C75" s="23"/>
      <c r="D75" s="23"/>
      <c r="E75" s="23"/>
      <c r="F75" s="23"/>
      <c r="G75" s="23"/>
      <c r="H75" s="69"/>
      <c r="I75" s="69"/>
      <c r="J75" s="69"/>
      <c r="K75" s="72"/>
      <c r="L75" s="72"/>
      <c r="M75" s="72"/>
      <c r="N75" s="22">
        <v>48</v>
      </c>
      <c r="O75" s="22" t="s">
        <v>192</v>
      </c>
      <c r="P75" s="22" t="s">
        <v>193</v>
      </c>
      <c r="Q75" s="22" t="s">
        <v>194</v>
      </c>
      <c r="R75" s="70">
        <v>2.706</v>
      </c>
      <c r="S75" s="69">
        <v>0.946</v>
      </c>
      <c r="T75" s="69"/>
      <c r="U75" s="69"/>
      <c r="V75" s="69"/>
      <c r="W75" s="92" t="s">
        <v>195</v>
      </c>
      <c r="X75" s="23"/>
    </row>
    <row r="76" s="4" customFormat="1" ht="89" customHeight="1" spans="1:24">
      <c r="A76" s="25">
        <v>35</v>
      </c>
      <c r="B76" s="26" t="s">
        <v>20</v>
      </c>
      <c r="C76" s="26" t="s">
        <v>202</v>
      </c>
      <c r="D76" s="26" t="s">
        <v>203</v>
      </c>
      <c r="E76" s="26" t="s">
        <v>204</v>
      </c>
      <c r="F76" s="26" t="s">
        <v>205</v>
      </c>
      <c r="G76" s="26" t="s">
        <v>206</v>
      </c>
      <c r="H76" s="71">
        <v>38.4</v>
      </c>
      <c r="I76" s="71"/>
      <c r="J76" s="71"/>
      <c r="K76" s="71">
        <v>38.4</v>
      </c>
      <c r="L76" s="71"/>
      <c r="M76" s="71">
        <v>1.76</v>
      </c>
      <c r="N76" s="29"/>
      <c r="O76" s="29"/>
      <c r="P76" s="29"/>
      <c r="Q76" s="29"/>
      <c r="R76" s="72"/>
      <c r="S76" s="69"/>
      <c r="T76" s="69"/>
      <c r="U76" s="69">
        <v>1.76</v>
      </c>
      <c r="V76" s="69"/>
      <c r="W76" s="92" t="s">
        <v>195</v>
      </c>
      <c r="X76" s="23"/>
    </row>
    <row r="77" s="4" customFormat="1" ht="125" customHeight="1" spans="1:24">
      <c r="A77" s="102"/>
      <c r="B77" s="103"/>
      <c r="C77" s="103"/>
      <c r="D77" s="103"/>
      <c r="E77" s="103"/>
      <c r="F77" s="29"/>
      <c r="G77" s="29"/>
      <c r="H77" s="72"/>
      <c r="I77" s="72"/>
      <c r="J77" s="72"/>
      <c r="K77" s="72"/>
      <c r="L77" s="72"/>
      <c r="M77" s="72"/>
      <c r="N77" s="23">
        <v>49</v>
      </c>
      <c r="O77" s="107" t="s">
        <v>202</v>
      </c>
      <c r="P77" s="23" t="s">
        <v>203</v>
      </c>
      <c r="Q77" s="23" t="s">
        <v>204</v>
      </c>
      <c r="R77" s="69">
        <v>36.64</v>
      </c>
      <c r="S77" s="69"/>
      <c r="T77" s="69"/>
      <c r="U77" s="69">
        <v>36.64</v>
      </c>
      <c r="V77" s="69"/>
      <c r="W77" s="92" t="s">
        <v>195</v>
      </c>
      <c r="X77" s="23"/>
    </row>
    <row r="78" s="4" customFormat="1" ht="159" customHeight="1" spans="1:24">
      <c r="A78" s="21">
        <v>36</v>
      </c>
      <c r="B78" s="22" t="s">
        <v>20</v>
      </c>
      <c r="C78" s="22" t="s">
        <v>207</v>
      </c>
      <c r="D78" s="22" t="s">
        <v>197</v>
      </c>
      <c r="E78" s="22" t="s">
        <v>208</v>
      </c>
      <c r="F78" s="22" t="s">
        <v>30</v>
      </c>
      <c r="G78" s="22" t="s">
        <v>31</v>
      </c>
      <c r="H78" s="70">
        <v>32</v>
      </c>
      <c r="I78" s="70"/>
      <c r="J78" s="70"/>
      <c r="K78" s="70">
        <v>32</v>
      </c>
      <c r="L78" s="70"/>
      <c r="M78" s="70">
        <v>6.24</v>
      </c>
      <c r="N78" s="23">
        <v>50</v>
      </c>
      <c r="O78" s="23" t="s">
        <v>207</v>
      </c>
      <c r="P78" s="23" t="s">
        <v>197</v>
      </c>
      <c r="Q78" s="23" t="s">
        <v>208</v>
      </c>
      <c r="R78" s="69">
        <v>25.76</v>
      </c>
      <c r="S78" s="69"/>
      <c r="T78" s="69"/>
      <c r="U78" s="69">
        <v>25.76</v>
      </c>
      <c r="V78" s="69"/>
      <c r="W78" s="92" t="s">
        <v>195</v>
      </c>
      <c r="X78" s="23"/>
    </row>
    <row r="79" s="4" customFormat="1" ht="61" customHeight="1" spans="1:24">
      <c r="A79" s="28"/>
      <c r="B79" s="29"/>
      <c r="C79" s="29"/>
      <c r="D79" s="29"/>
      <c r="E79" s="29"/>
      <c r="F79" s="29"/>
      <c r="G79" s="29"/>
      <c r="H79" s="72"/>
      <c r="I79" s="72"/>
      <c r="J79" s="72"/>
      <c r="K79" s="72"/>
      <c r="L79" s="72"/>
      <c r="M79" s="72"/>
      <c r="N79" s="22">
        <v>51</v>
      </c>
      <c r="O79" s="23" t="s">
        <v>192</v>
      </c>
      <c r="P79" s="23" t="s">
        <v>193</v>
      </c>
      <c r="Q79" s="23" t="s">
        <v>194</v>
      </c>
      <c r="R79" s="70">
        <v>12.96</v>
      </c>
      <c r="S79" s="69"/>
      <c r="T79" s="69"/>
      <c r="U79" s="69">
        <v>6.24</v>
      </c>
      <c r="V79" s="69"/>
      <c r="W79" s="92" t="s">
        <v>195</v>
      </c>
      <c r="X79" s="23"/>
    </row>
    <row r="80" s="4" customFormat="1" ht="59" customHeight="1" spans="1:24">
      <c r="A80" s="35">
        <v>37</v>
      </c>
      <c r="B80" s="23" t="s">
        <v>20</v>
      </c>
      <c r="C80" s="23" t="s">
        <v>209</v>
      </c>
      <c r="D80" s="23" t="s">
        <v>210</v>
      </c>
      <c r="E80" s="23" t="s">
        <v>211</v>
      </c>
      <c r="F80" s="23" t="s">
        <v>30</v>
      </c>
      <c r="G80" s="23" t="s">
        <v>31</v>
      </c>
      <c r="H80" s="69">
        <v>16</v>
      </c>
      <c r="I80" s="69"/>
      <c r="J80" s="69"/>
      <c r="K80" s="69">
        <v>16</v>
      </c>
      <c r="L80" s="69"/>
      <c r="M80" s="69">
        <v>6.72</v>
      </c>
      <c r="N80" s="29"/>
      <c r="O80" s="23"/>
      <c r="P80" s="23"/>
      <c r="Q80" s="23"/>
      <c r="R80" s="72"/>
      <c r="S80" s="69"/>
      <c r="T80" s="69"/>
      <c r="U80" s="69">
        <v>6.72</v>
      </c>
      <c r="V80" s="69"/>
      <c r="W80" s="92" t="s">
        <v>195</v>
      </c>
      <c r="X80" s="23"/>
    </row>
    <row r="81" s="4" customFormat="1" ht="94.5" spans="1:24">
      <c r="A81" s="35"/>
      <c r="B81" s="23"/>
      <c r="C81" s="23"/>
      <c r="D81" s="23"/>
      <c r="E81" s="23"/>
      <c r="F81" s="23"/>
      <c r="G81" s="23"/>
      <c r="H81" s="69"/>
      <c r="I81" s="69"/>
      <c r="J81" s="69"/>
      <c r="K81" s="69"/>
      <c r="L81" s="69"/>
      <c r="M81" s="69"/>
      <c r="N81" s="23">
        <v>52</v>
      </c>
      <c r="O81" s="23" t="s">
        <v>209</v>
      </c>
      <c r="P81" s="23" t="s">
        <v>210</v>
      </c>
      <c r="Q81" s="23" t="s">
        <v>211</v>
      </c>
      <c r="R81" s="69">
        <v>9.28</v>
      </c>
      <c r="S81" s="69"/>
      <c r="T81" s="69"/>
      <c r="U81" s="69">
        <v>9.28</v>
      </c>
      <c r="V81" s="69"/>
      <c r="W81" s="92" t="s">
        <v>195</v>
      </c>
      <c r="X81" s="23"/>
    </row>
    <row r="82" s="4" customFormat="1" ht="113" customHeight="1" spans="1:24">
      <c r="A82" s="21">
        <v>38</v>
      </c>
      <c r="B82" s="22" t="s">
        <v>20</v>
      </c>
      <c r="C82" s="22" t="s">
        <v>212</v>
      </c>
      <c r="D82" s="22" t="s">
        <v>213</v>
      </c>
      <c r="E82" s="22" t="s">
        <v>214</v>
      </c>
      <c r="F82" s="22" t="s">
        <v>30</v>
      </c>
      <c r="G82" s="22" t="s">
        <v>31</v>
      </c>
      <c r="H82" s="70">
        <v>16</v>
      </c>
      <c r="I82" s="70"/>
      <c r="J82" s="70"/>
      <c r="K82" s="70">
        <v>16</v>
      </c>
      <c r="L82" s="70"/>
      <c r="M82" s="70">
        <v>5.76</v>
      </c>
      <c r="N82" s="23">
        <v>53</v>
      </c>
      <c r="O82" s="23" t="s">
        <v>212</v>
      </c>
      <c r="P82" s="23" t="s">
        <v>213</v>
      </c>
      <c r="Q82" s="23" t="s">
        <v>214</v>
      </c>
      <c r="R82" s="69">
        <v>10.24</v>
      </c>
      <c r="S82" s="69"/>
      <c r="T82" s="69"/>
      <c r="U82" s="69">
        <v>10.24</v>
      </c>
      <c r="V82" s="69"/>
      <c r="W82" s="92" t="s">
        <v>195</v>
      </c>
      <c r="X82" s="23"/>
    </row>
    <row r="83" s="4" customFormat="1" ht="47" customHeight="1" spans="1:24">
      <c r="A83" s="28"/>
      <c r="B83" s="29"/>
      <c r="C83" s="29"/>
      <c r="D83" s="29"/>
      <c r="E83" s="29"/>
      <c r="F83" s="29"/>
      <c r="G83" s="29"/>
      <c r="H83" s="72"/>
      <c r="I83" s="72"/>
      <c r="J83" s="72"/>
      <c r="K83" s="72"/>
      <c r="L83" s="72"/>
      <c r="M83" s="72"/>
      <c r="N83" s="22">
        <v>54</v>
      </c>
      <c r="O83" s="22" t="s">
        <v>192</v>
      </c>
      <c r="P83" s="22" t="s">
        <v>193</v>
      </c>
      <c r="Q83" s="22" t="s">
        <v>194</v>
      </c>
      <c r="R83" s="70">
        <v>7.36</v>
      </c>
      <c r="S83" s="69"/>
      <c r="T83" s="69"/>
      <c r="U83" s="69">
        <v>5.76</v>
      </c>
      <c r="V83" s="69"/>
      <c r="W83" s="92" t="s">
        <v>195</v>
      </c>
      <c r="X83" s="23"/>
    </row>
    <row r="84" s="4" customFormat="1" ht="60" customHeight="1" spans="1:24">
      <c r="A84" s="21">
        <v>39</v>
      </c>
      <c r="B84" s="22" t="s">
        <v>20</v>
      </c>
      <c r="C84" s="22" t="s">
        <v>215</v>
      </c>
      <c r="D84" s="22" t="s">
        <v>216</v>
      </c>
      <c r="E84" s="22" t="s">
        <v>217</v>
      </c>
      <c r="F84" s="22" t="s">
        <v>30</v>
      </c>
      <c r="G84" s="22" t="s">
        <v>31</v>
      </c>
      <c r="H84" s="70">
        <v>11.2</v>
      </c>
      <c r="I84" s="70"/>
      <c r="J84" s="70"/>
      <c r="K84" s="70">
        <v>11.2</v>
      </c>
      <c r="L84" s="70"/>
      <c r="M84" s="70">
        <v>1.6</v>
      </c>
      <c r="N84" s="29"/>
      <c r="O84" s="29"/>
      <c r="P84" s="29"/>
      <c r="Q84" s="29"/>
      <c r="R84" s="72"/>
      <c r="S84" s="69"/>
      <c r="T84" s="69"/>
      <c r="U84" s="69">
        <v>1.6</v>
      </c>
      <c r="V84" s="69"/>
      <c r="W84" s="92" t="s">
        <v>195</v>
      </c>
      <c r="X84" s="23"/>
    </row>
    <row r="85" s="4" customFormat="1" ht="94.5" spans="1:24">
      <c r="A85" s="28"/>
      <c r="B85" s="29"/>
      <c r="C85" s="29"/>
      <c r="D85" s="29"/>
      <c r="E85" s="29"/>
      <c r="F85" s="29"/>
      <c r="G85" s="29"/>
      <c r="H85" s="72"/>
      <c r="I85" s="72"/>
      <c r="J85" s="72"/>
      <c r="K85" s="72"/>
      <c r="L85" s="72"/>
      <c r="M85" s="72"/>
      <c r="N85" s="23">
        <v>55</v>
      </c>
      <c r="O85" s="23" t="s">
        <v>215</v>
      </c>
      <c r="P85" s="23" t="s">
        <v>216</v>
      </c>
      <c r="Q85" s="23" t="s">
        <v>217</v>
      </c>
      <c r="R85" s="69">
        <v>9.6</v>
      </c>
      <c r="S85" s="69"/>
      <c r="T85" s="69"/>
      <c r="U85" s="69">
        <v>9.6</v>
      </c>
      <c r="V85" s="69"/>
      <c r="W85" s="92" t="s">
        <v>195</v>
      </c>
      <c r="X85" s="23"/>
    </row>
    <row r="86" s="4" customFormat="1" ht="94.5" spans="1:24">
      <c r="A86" s="21">
        <v>40</v>
      </c>
      <c r="B86" s="22" t="s">
        <v>20</v>
      </c>
      <c r="C86" s="22" t="s">
        <v>218</v>
      </c>
      <c r="D86" s="22" t="s">
        <v>219</v>
      </c>
      <c r="E86" s="22" t="s">
        <v>220</v>
      </c>
      <c r="F86" s="22" t="s">
        <v>30</v>
      </c>
      <c r="G86" s="22" t="s">
        <v>31</v>
      </c>
      <c r="H86" s="70">
        <v>9.6</v>
      </c>
      <c r="I86" s="70"/>
      <c r="J86" s="70"/>
      <c r="K86" s="70">
        <v>9.6</v>
      </c>
      <c r="L86" s="70"/>
      <c r="M86" s="70">
        <v>1.92</v>
      </c>
      <c r="N86" s="23">
        <v>56</v>
      </c>
      <c r="O86" s="107" t="s">
        <v>218</v>
      </c>
      <c r="P86" s="107" t="s">
        <v>219</v>
      </c>
      <c r="Q86" s="107" t="s">
        <v>220</v>
      </c>
      <c r="R86" s="69">
        <v>7.68</v>
      </c>
      <c r="S86" s="69"/>
      <c r="T86" s="69"/>
      <c r="U86" s="69">
        <v>7.68</v>
      </c>
      <c r="V86" s="69"/>
      <c r="W86" s="92" t="s">
        <v>195</v>
      </c>
      <c r="X86" s="23"/>
    </row>
    <row r="87" s="4" customFormat="1" ht="56" customHeight="1" spans="1:24">
      <c r="A87" s="28"/>
      <c r="B87" s="29"/>
      <c r="C87" s="29"/>
      <c r="D87" s="29"/>
      <c r="E87" s="29"/>
      <c r="F87" s="29"/>
      <c r="G87" s="29"/>
      <c r="H87" s="72"/>
      <c r="I87" s="72"/>
      <c r="J87" s="72"/>
      <c r="K87" s="72"/>
      <c r="L87" s="72"/>
      <c r="M87" s="72"/>
      <c r="N87" s="22">
        <v>57</v>
      </c>
      <c r="O87" s="22" t="s">
        <v>192</v>
      </c>
      <c r="P87" s="22" t="s">
        <v>193</v>
      </c>
      <c r="Q87" s="22" t="s">
        <v>194</v>
      </c>
      <c r="R87" s="70">
        <v>6.654</v>
      </c>
      <c r="S87" s="69"/>
      <c r="T87" s="69"/>
      <c r="U87" s="69">
        <v>1.92</v>
      </c>
      <c r="V87" s="69"/>
      <c r="W87" s="92" t="s">
        <v>195</v>
      </c>
      <c r="X87" s="23"/>
    </row>
    <row r="88" s="4" customFormat="1" ht="56" customHeight="1" spans="1:24">
      <c r="A88" s="21">
        <v>41</v>
      </c>
      <c r="B88" s="22" t="s">
        <v>221</v>
      </c>
      <c r="C88" s="22" t="s">
        <v>222</v>
      </c>
      <c r="D88" s="22" t="s">
        <v>223</v>
      </c>
      <c r="E88" s="22"/>
      <c r="F88" s="22" t="s">
        <v>224</v>
      </c>
      <c r="G88" s="22" t="s">
        <v>225</v>
      </c>
      <c r="H88" s="70">
        <v>15</v>
      </c>
      <c r="I88" s="70"/>
      <c r="J88" s="70"/>
      <c r="K88" s="70"/>
      <c r="L88" s="70">
        <v>15</v>
      </c>
      <c r="M88" s="70">
        <v>4.734</v>
      </c>
      <c r="N88" s="29"/>
      <c r="O88" s="29"/>
      <c r="P88" s="29"/>
      <c r="Q88" s="29"/>
      <c r="R88" s="72"/>
      <c r="S88" s="69"/>
      <c r="T88" s="69"/>
      <c r="U88" s="69"/>
      <c r="V88" s="69">
        <v>4.734</v>
      </c>
      <c r="W88" s="92" t="s">
        <v>195</v>
      </c>
      <c r="X88" s="23"/>
    </row>
    <row r="89" s="4" customFormat="1" ht="57" customHeight="1" spans="1:24">
      <c r="A89" s="28"/>
      <c r="B89" s="29"/>
      <c r="C89" s="29"/>
      <c r="D89" s="29"/>
      <c r="E89" s="29"/>
      <c r="F89" s="29"/>
      <c r="G89" s="29"/>
      <c r="H89" s="72"/>
      <c r="I89" s="72"/>
      <c r="J89" s="72"/>
      <c r="K89" s="72"/>
      <c r="L89" s="72"/>
      <c r="M89" s="72"/>
      <c r="N89" s="23">
        <v>58</v>
      </c>
      <c r="O89" s="23" t="s">
        <v>222</v>
      </c>
      <c r="P89" s="23" t="s">
        <v>223</v>
      </c>
      <c r="Q89" s="23"/>
      <c r="R89" s="69">
        <v>10.266</v>
      </c>
      <c r="S89" s="69"/>
      <c r="T89" s="69"/>
      <c r="U89" s="69"/>
      <c r="V89" s="69">
        <v>10.266</v>
      </c>
      <c r="W89" s="92" t="s">
        <v>195</v>
      </c>
      <c r="X89" s="23"/>
    </row>
    <row r="90" s="4" customFormat="1" ht="110" customHeight="1" spans="1:24">
      <c r="A90" s="21">
        <v>42</v>
      </c>
      <c r="B90" s="22" t="s">
        <v>20</v>
      </c>
      <c r="C90" s="23" t="s">
        <v>226</v>
      </c>
      <c r="D90" s="23" t="s">
        <v>227</v>
      </c>
      <c r="E90" s="22" t="s">
        <v>228</v>
      </c>
      <c r="F90" s="23" t="s">
        <v>28</v>
      </c>
      <c r="G90" s="23" t="s">
        <v>29</v>
      </c>
      <c r="H90" s="69">
        <v>48</v>
      </c>
      <c r="I90" s="69"/>
      <c r="J90" s="69">
        <v>48</v>
      </c>
      <c r="K90" s="69"/>
      <c r="L90" s="69"/>
      <c r="M90" s="69">
        <v>48</v>
      </c>
      <c r="N90" s="23">
        <v>59</v>
      </c>
      <c r="O90" s="23" t="s">
        <v>192</v>
      </c>
      <c r="P90" s="23" t="s">
        <v>193</v>
      </c>
      <c r="Q90" s="23" t="s">
        <v>194</v>
      </c>
      <c r="R90" s="69">
        <v>10.08</v>
      </c>
      <c r="S90" s="69"/>
      <c r="T90" s="69">
        <v>10.08</v>
      </c>
      <c r="U90" s="69"/>
      <c r="V90" s="69"/>
      <c r="W90" s="92" t="s">
        <v>195</v>
      </c>
      <c r="X90" s="23"/>
    </row>
    <row r="91" s="4" customFormat="1" ht="122" customHeight="1" spans="1:24">
      <c r="A91" s="28"/>
      <c r="B91" s="29"/>
      <c r="C91" s="23"/>
      <c r="D91" s="23"/>
      <c r="E91" s="29"/>
      <c r="F91" s="23"/>
      <c r="G91" s="23"/>
      <c r="H91" s="69"/>
      <c r="I91" s="69"/>
      <c r="J91" s="69"/>
      <c r="K91" s="69"/>
      <c r="L91" s="69"/>
      <c r="M91" s="69"/>
      <c r="N91" s="23">
        <v>60</v>
      </c>
      <c r="O91" s="23" t="s">
        <v>229</v>
      </c>
      <c r="P91" s="23" t="s">
        <v>230</v>
      </c>
      <c r="Q91" s="23" t="s">
        <v>231</v>
      </c>
      <c r="R91" s="69">
        <v>37.92</v>
      </c>
      <c r="S91" s="69"/>
      <c r="T91" s="69">
        <v>37.92</v>
      </c>
      <c r="U91" s="69"/>
      <c r="V91" s="69"/>
      <c r="W91" s="92" t="s">
        <v>195</v>
      </c>
      <c r="X91" s="23"/>
    </row>
  </sheetData>
  <autoFilter xmlns:etc="http://www.wps.cn/officeDocument/2017/etCustomData" ref="A4:AF91" etc:filterBottomFollowUsedRange="0">
    <extLst/>
  </autoFilter>
  <mergeCells count="478">
    <mergeCell ref="A1:C1"/>
    <mergeCell ref="D1:M1"/>
    <mergeCell ref="A2:X2"/>
    <mergeCell ref="A5:A9"/>
    <mergeCell ref="A12:A13"/>
    <mergeCell ref="A14:A17"/>
    <mergeCell ref="A18:A21"/>
    <mergeCell ref="A22:A23"/>
    <mergeCell ref="A25:A27"/>
    <mergeCell ref="A29:A30"/>
    <mergeCell ref="A32:A33"/>
    <mergeCell ref="A34:A36"/>
    <mergeCell ref="A38:A40"/>
    <mergeCell ref="A41:A42"/>
    <mergeCell ref="A44:A46"/>
    <mergeCell ref="A47:A48"/>
    <mergeCell ref="A49:A50"/>
    <mergeCell ref="A52:A55"/>
    <mergeCell ref="A56:A59"/>
    <mergeCell ref="A60:A61"/>
    <mergeCell ref="A62:A63"/>
    <mergeCell ref="A64:A65"/>
    <mergeCell ref="A66:A67"/>
    <mergeCell ref="A72:A73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B5:B9"/>
    <mergeCell ref="B12:B13"/>
    <mergeCell ref="B14:B17"/>
    <mergeCell ref="B18:B21"/>
    <mergeCell ref="B22:B23"/>
    <mergeCell ref="B25:B27"/>
    <mergeCell ref="B29:B30"/>
    <mergeCell ref="B32:B33"/>
    <mergeCell ref="B34:B36"/>
    <mergeCell ref="B38:B40"/>
    <mergeCell ref="B41:B42"/>
    <mergeCell ref="B44:B46"/>
    <mergeCell ref="B47:B48"/>
    <mergeCell ref="B49:B50"/>
    <mergeCell ref="B52:B55"/>
    <mergeCell ref="B56:B59"/>
    <mergeCell ref="B60:B61"/>
    <mergeCell ref="B62:B63"/>
    <mergeCell ref="B64:B65"/>
    <mergeCell ref="B66:B67"/>
    <mergeCell ref="B72:B73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C5:C9"/>
    <mergeCell ref="C12:C13"/>
    <mergeCell ref="C14:C17"/>
    <mergeCell ref="C18:C21"/>
    <mergeCell ref="C22:C23"/>
    <mergeCell ref="C25:C27"/>
    <mergeCell ref="C29:C30"/>
    <mergeCell ref="C32:C33"/>
    <mergeCell ref="C34:C36"/>
    <mergeCell ref="C38:C40"/>
    <mergeCell ref="C41:C42"/>
    <mergeCell ref="C44:C46"/>
    <mergeCell ref="C47:C48"/>
    <mergeCell ref="C49:C50"/>
    <mergeCell ref="C52:C55"/>
    <mergeCell ref="C56:C59"/>
    <mergeCell ref="C60:C61"/>
    <mergeCell ref="C62:C63"/>
    <mergeCell ref="C64:C65"/>
    <mergeCell ref="C66:C67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D5:D9"/>
    <mergeCell ref="D12:D13"/>
    <mergeCell ref="D14:D17"/>
    <mergeCell ref="D18:D21"/>
    <mergeCell ref="D22:D23"/>
    <mergeCell ref="D25:D27"/>
    <mergeCell ref="D29:D30"/>
    <mergeCell ref="D32:D33"/>
    <mergeCell ref="D34:D36"/>
    <mergeCell ref="D38:D40"/>
    <mergeCell ref="D41:D42"/>
    <mergeCell ref="D44:D46"/>
    <mergeCell ref="D47:D48"/>
    <mergeCell ref="D49:D50"/>
    <mergeCell ref="D52:D55"/>
    <mergeCell ref="D56:D59"/>
    <mergeCell ref="D60:D61"/>
    <mergeCell ref="D62:D63"/>
    <mergeCell ref="D64:D65"/>
    <mergeCell ref="D66:D67"/>
    <mergeCell ref="D72:D73"/>
    <mergeCell ref="D74:D75"/>
    <mergeCell ref="D76:D77"/>
    <mergeCell ref="D78:D79"/>
    <mergeCell ref="D80:D81"/>
    <mergeCell ref="D82:D83"/>
    <mergeCell ref="D84:D85"/>
    <mergeCell ref="D86:D87"/>
    <mergeCell ref="D88:D89"/>
    <mergeCell ref="D90:D91"/>
    <mergeCell ref="E5:E9"/>
    <mergeCell ref="E12:E13"/>
    <mergeCell ref="E14:E17"/>
    <mergeCell ref="E18:E21"/>
    <mergeCell ref="E22:E23"/>
    <mergeCell ref="E25:E27"/>
    <mergeCell ref="E29:E30"/>
    <mergeCell ref="E32:E33"/>
    <mergeCell ref="E34:E36"/>
    <mergeCell ref="E38:E40"/>
    <mergeCell ref="E41:E42"/>
    <mergeCell ref="E44:E46"/>
    <mergeCell ref="E47:E48"/>
    <mergeCell ref="E49:E50"/>
    <mergeCell ref="E52:E55"/>
    <mergeCell ref="E56:E59"/>
    <mergeCell ref="E60:E61"/>
    <mergeCell ref="E62:E63"/>
    <mergeCell ref="E64:E65"/>
    <mergeCell ref="E66:E67"/>
    <mergeCell ref="E72:E73"/>
    <mergeCell ref="E74:E75"/>
    <mergeCell ref="E76:E77"/>
    <mergeCell ref="E78:E79"/>
    <mergeCell ref="E80:E81"/>
    <mergeCell ref="E82:E83"/>
    <mergeCell ref="E84:E85"/>
    <mergeCell ref="E86:E87"/>
    <mergeCell ref="E88:E89"/>
    <mergeCell ref="E90:E91"/>
    <mergeCell ref="F7:F9"/>
    <mergeCell ref="F12:F13"/>
    <mergeCell ref="F14:F17"/>
    <mergeCell ref="F18:F21"/>
    <mergeCell ref="F25:F27"/>
    <mergeCell ref="F29:F30"/>
    <mergeCell ref="F32:F33"/>
    <mergeCell ref="F34:F36"/>
    <mergeCell ref="F38:F40"/>
    <mergeCell ref="F41:F42"/>
    <mergeCell ref="F44:F46"/>
    <mergeCell ref="F47:F48"/>
    <mergeCell ref="F49:F50"/>
    <mergeCell ref="F52:F55"/>
    <mergeCell ref="F56:F59"/>
    <mergeCell ref="F60:F61"/>
    <mergeCell ref="F62:F63"/>
    <mergeCell ref="F64:F65"/>
    <mergeCell ref="F66:F67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90:F91"/>
    <mergeCell ref="G7:G9"/>
    <mergeCell ref="G12:G13"/>
    <mergeCell ref="G14:G17"/>
    <mergeCell ref="G18:G21"/>
    <mergeCell ref="G25:G27"/>
    <mergeCell ref="G29:G30"/>
    <mergeCell ref="G32:G33"/>
    <mergeCell ref="G34:G36"/>
    <mergeCell ref="G38:G40"/>
    <mergeCell ref="G41:G42"/>
    <mergeCell ref="G44:G46"/>
    <mergeCell ref="G47:G48"/>
    <mergeCell ref="G49:G50"/>
    <mergeCell ref="G52:G55"/>
    <mergeCell ref="G56:G59"/>
    <mergeCell ref="G60:G61"/>
    <mergeCell ref="G62:G63"/>
    <mergeCell ref="G64:G65"/>
    <mergeCell ref="G66:G67"/>
    <mergeCell ref="G72:G73"/>
    <mergeCell ref="G74:G75"/>
    <mergeCell ref="G76:G77"/>
    <mergeCell ref="G78:G79"/>
    <mergeCell ref="G80:G81"/>
    <mergeCell ref="G82:G83"/>
    <mergeCell ref="G84:G85"/>
    <mergeCell ref="G86:G87"/>
    <mergeCell ref="G88:G89"/>
    <mergeCell ref="G90:G91"/>
    <mergeCell ref="H5:H9"/>
    <mergeCell ref="H12:H13"/>
    <mergeCell ref="H14:H17"/>
    <mergeCell ref="H18:H21"/>
    <mergeCell ref="H22:H23"/>
    <mergeCell ref="H25:H27"/>
    <mergeCell ref="H29:H30"/>
    <mergeCell ref="H32:H33"/>
    <mergeCell ref="H34:H36"/>
    <mergeCell ref="H38:H40"/>
    <mergeCell ref="H41:H42"/>
    <mergeCell ref="H44:H46"/>
    <mergeCell ref="H47:H48"/>
    <mergeCell ref="H49:H50"/>
    <mergeCell ref="H52:H55"/>
    <mergeCell ref="H56:H59"/>
    <mergeCell ref="H60:H61"/>
    <mergeCell ref="H62:H63"/>
    <mergeCell ref="H64:H65"/>
    <mergeCell ref="H66:H67"/>
    <mergeCell ref="H72:H73"/>
    <mergeCell ref="H74:H75"/>
    <mergeCell ref="H76:H77"/>
    <mergeCell ref="H78:H79"/>
    <mergeCell ref="H80:H81"/>
    <mergeCell ref="H82:H83"/>
    <mergeCell ref="H84:H85"/>
    <mergeCell ref="H86:H87"/>
    <mergeCell ref="H88:H89"/>
    <mergeCell ref="H90:H91"/>
    <mergeCell ref="I7:I9"/>
    <mergeCell ref="I12:I13"/>
    <mergeCell ref="I14:I17"/>
    <mergeCell ref="I18:I21"/>
    <mergeCell ref="I25:I27"/>
    <mergeCell ref="I29:I30"/>
    <mergeCell ref="I32:I33"/>
    <mergeCell ref="I34:I36"/>
    <mergeCell ref="I38:I40"/>
    <mergeCell ref="I41:I42"/>
    <mergeCell ref="I44:I46"/>
    <mergeCell ref="I47:I48"/>
    <mergeCell ref="I49:I50"/>
    <mergeCell ref="I52:I55"/>
    <mergeCell ref="I56:I59"/>
    <mergeCell ref="I60:I61"/>
    <mergeCell ref="I62:I63"/>
    <mergeCell ref="I64:I65"/>
    <mergeCell ref="I66:I67"/>
    <mergeCell ref="I72:I73"/>
    <mergeCell ref="I74:I75"/>
    <mergeCell ref="I76:I77"/>
    <mergeCell ref="I78:I79"/>
    <mergeCell ref="I80:I81"/>
    <mergeCell ref="I82:I83"/>
    <mergeCell ref="I84:I85"/>
    <mergeCell ref="I86:I87"/>
    <mergeCell ref="I88:I89"/>
    <mergeCell ref="I90:I91"/>
    <mergeCell ref="J7:J9"/>
    <mergeCell ref="J12:J13"/>
    <mergeCell ref="J14:J17"/>
    <mergeCell ref="J18:J21"/>
    <mergeCell ref="J25:J27"/>
    <mergeCell ref="J29:J30"/>
    <mergeCell ref="J32:J33"/>
    <mergeCell ref="J34:J36"/>
    <mergeCell ref="J38:J40"/>
    <mergeCell ref="J41:J42"/>
    <mergeCell ref="J44:J46"/>
    <mergeCell ref="J47:J48"/>
    <mergeCell ref="J49:J50"/>
    <mergeCell ref="J52:J55"/>
    <mergeCell ref="J56:J59"/>
    <mergeCell ref="J60:J61"/>
    <mergeCell ref="J62:J63"/>
    <mergeCell ref="J64:J65"/>
    <mergeCell ref="J66:J67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K7:K9"/>
    <mergeCell ref="K12:K13"/>
    <mergeCell ref="K14:K17"/>
    <mergeCell ref="K18:K21"/>
    <mergeCell ref="K25:K27"/>
    <mergeCell ref="K29:K30"/>
    <mergeCell ref="K32:K33"/>
    <mergeCell ref="K34:K36"/>
    <mergeCell ref="K38:K40"/>
    <mergeCell ref="K41:K42"/>
    <mergeCell ref="K44:K46"/>
    <mergeCell ref="K47:K48"/>
    <mergeCell ref="K49:K50"/>
    <mergeCell ref="K52:K55"/>
    <mergeCell ref="K56:K59"/>
    <mergeCell ref="K60:K61"/>
    <mergeCell ref="K62:K63"/>
    <mergeCell ref="K64:K65"/>
    <mergeCell ref="K66:K67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L7:L9"/>
    <mergeCell ref="L12:L13"/>
    <mergeCell ref="L14:L17"/>
    <mergeCell ref="L18:L21"/>
    <mergeCell ref="L25:L27"/>
    <mergeCell ref="L29:L30"/>
    <mergeCell ref="L32:L33"/>
    <mergeCell ref="L34:L36"/>
    <mergeCell ref="L38:L40"/>
    <mergeCell ref="L41:L42"/>
    <mergeCell ref="L44:L46"/>
    <mergeCell ref="L47:L48"/>
    <mergeCell ref="L49:L50"/>
    <mergeCell ref="L52:L55"/>
    <mergeCell ref="L56:L59"/>
    <mergeCell ref="L60:L61"/>
    <mergeCell ref="L62:L63"/>
    <mergeCell ref="L64:L65"/>
    <mergeCell ref="L66:L67"/>
    <mergeCell ref="L72:L73"/>
    <mergeCell ref="L74:L75"/>
    <mergeCell ref="L76:L77"/>
    <mergeCell ref="L78:L79"/>
    <mergeCell ref="L80:L81"/>
    <mergeCell ref="L82:L83"/>
    <mergeCell ref="L84:L85"/>
    <mergeCell ref="L86:L87"/>
    <mergeCell ref="L88:L89"/>
    <mergeCell ref="L90:L91"/>
    <mergeCell ref="M7:M9"/>
    <mergeCell ref="M22:M23"/>
    <mergeCell ref="M29:M30"/>
    <mergeCell ref="M32:M33"/>
    <mergeCell ref="M34:M36"/>
    <mergeCell ref="M38:M40"/>
    <mergeCell ref="M41:M42"/>
    <mergeCell ref="M44:M46"/>
    <mergeCell ref="M47:M48"/>
    <mergeCell ref="M49:M50"/>
    <mergeCell ref="M52:M55"/>
    <mergeCell ref="M56:M59"/>
    <mergeCell ref="M60:M61"/>
    <mergeCell ref="M62:M63"/>
    <mergeCell ref="M64:M65"/>
    <mergeCell ref="M66:M67"/>
    <mergeCell ref="M72:M73"/>
    <mergeCell ref="M74:M75"/>
    <mergeCell ref="M76:M77"/>
    <mergeCell ref="M78:M79"/>
    <mergeCell ref="M80:M81"/>
    <mergeCell ref="M82:M83"/>
    <mergeCell ref="M84:M85"/>
    <mergeCell ref="M86:M87"/>
    <mergeCell ref="M88:M89"/>
    <mergeCell ref="M90:M91"/>
    <mergeCell ref="N5:N7"/>
    <mergeCell ref="N10:N12"/>
    <mergeCell ref="N13:N14"/>
    <mergeCell ref="N17:N18"/>
    <mergeCell ref="N21:N25"/>
    <mergeCell ref="N27:N28"/>
    <mergeCell ref="N30:N32"/>
    <mergeCell ref="N36:N38"/>
    <mergeCell ref="N42:N44"/>
    <mergeCell ref="N46:N47"/>
    <mergeCell ref="N50:N51"/>
    <mergeCell ref="N55:N56"/>
    <mergeCell ref="N59:N60"/>
    <mergeCell ref="N63:N64"/>
    <mergeCell ref="N71:N72"/>
    <mergeCell ref="N75:N76"/>
    <mergeCell ref="N79:N80"/>
    <mergeCell ref="N83:N84"/>
    <mergeCell ref="N87:N88"/>
    <mergeCell ref="O5:O7"/>
    <mergeCell ref="O10:O12"/>
    <mergeCell ref="O13:O14"/>
    <mergeCell ref="O17:O18"/>
    <mergeCell ref="O21:O25"/>
    <mergeCell ref="O27:O28"/>
    <mergeCell ref="O30:O32"/>
    <mergeCell ref="O36:O38"/>
    <mergeCell ref="O42:O44"/>
    <mergeCell ref="O46:O47"/>
    <mergeCell ref="O50:O51"/>
    <mergeCell ref="O55:O56"/>
    <mergeCell ref="O59:O60"/>
    <mergeCell ref="O63:O64"/>
    <mergeCell ref="O71:O72"/>
    <mergeCell ref="O75:O76"/>
    <mergeCell ref="O79:O80"/>
    <mergeCell ref="O83:O84"/>
    <mergeCell ref="O87:O88"/>
    <mergeCell ref="P5:P7"/>
    <mergeCell ref="P10:P12"/>
    <mergeCell ref="P13:P14"/>
    <mergeCell ref="P17:P18"/>
    <mergeCell ref="P21:P25"/>
    <mergeCell ref="P27:P28"/>
    <mergeCell ref="P30:P32"/>
    <mergeCell ref="P36:P38"/>
    <mergeCell ref="P42:P44"/>
    <mergeCell ref="P46:P47"/>
    <mergeCell ref="P50:P51"/>
    <mergeCell ref="P55:P56"/>
    <mergeCell ref="P59:P60"/>
    <mergeCell ref="P63:P64"/>
    <mergeCell ref="P71:P72"/>
    <mergeCell ref="P75:P76"/>
    <mergeCell ref="P79:P80"/>
    <mergeCell ref="P83:P84"/>
    <mergeCell ref="P87:P88"/>
    <mergeCell ref="Q5:Q7"/>
    <mergeCell ref="Q10:Q12"/>
    <mergeCell ref="Q13:Q14"/>
    <mergeCell ref="Q17:Q18"/>
    <mergeCell ref="Q21:Q25"/>
    <mergeCell ref="Q27:Q28"/>
    <mergeCell ref="Q30:Q32"/>
    <mergeCell ref="Q36:Q38"/>
    <mergeCell ref="Q42:Q44"/>
    <mergeCell ref="Q46:Q47"/>
    <mergeCell ref="Q50:Q51"/>
    <mergeCell ref="Q55:Q56"/>
    <mergeCell ref="Q59:Q60"/>
    <mergeCell ref="Q63:Q64"/>
    <mergeCell ref="Q71:Q72"/>
    <mergeCell ref="Q75:Q76"/>
    <mergeCell ref="Q79:Q80"/>
    <mergeCell ref="Q83:Q84"/>
    <mergeCell ref="Q87:Q88"/>
    <mergeCell ref="R5:R7"/>
    <mergeCell ref="R10:R12"/>
    <mergeCell ref="R13:R14"/>
    <mergeCell ref="R17:R18"/>
    <mergeCell ref="R21:R25"/>
    <mergeCell ref="R27:R28"/>
    <mergeCell ref="R30:R32"/>
    <mergeCell ref="R36:R38"/>
    <mergeCell ref="R42:R44"/>
    <mergeCell ref="R46:R47"/>
    <mergeCell ref="R50:R51"/>
    <mergeCell ref="R55:R56"/>
    <mergeCell ref="R59:R60"/>
    <mergeCell ref="R63:R64"/>
    <mergeCell ref="R71:R72"/>
    <mergeCell ref="R75:R76"/>
    <mergeCell ref="R79:R80"/>
    <mergeCell ref="R83:R84"/>
    <mergeCell ref="R87:R88"/>
  </mergeCells>
  <pageMargins left="0.275" right="0.236111111111111" top="0.629861111111111" bottom="0.590277777777778" header="0.5" footer="0.5"/>
  <pageSetup paperSize="8" scale="5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产业发展类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2024-10-10T01:32:00Z</dcterms:created>
  <dcterms:modified xsi:type="dcterms:W3CDTF">2024-11-18T09:33:00Z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C0A93CB344164A64819DD19FD592D500_11</vt:lpwstr>
  </property>
  <property fmtid="{D5CDD505-2E9C-101B-9397-08002B2CF9AE}" pid="3" name="KSOProductBuildVer">
    <vt:lpwstr>2052-12.1.0.18912</vt:lpwstr>
  </property>
</Properties>
</file>