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产业发展" sheetId="7" r:id="rId1"/>
    <sheet name="基础设施" sheetId="6" r:id="rId2"/>
  </sheets>
  <definedNames>
    <definedName name="_xlnm._FilterDatabase" localSheetId="1" hidden="1">基础设施!$A$6:$N$11</definedName>
    <definedName name="_xlnm.Print_Titles" localSheetId="1">基础设施!$2:$6</definedName>
  </definedNames>
  <calcPr calcId="144525"/>
</workbook>
</file>

<file path=xl/sharedStrings.xml><?xml version="1.0" encoding="utf-8"?>
<sst xmlns="http://schemas.openxmlformats.org/spreadsheetml/2006/main" count="56" uniqueCount="35">
  <si>
    <t>附件1：</t>
  </si>
  <si>
    <t>佳县2023年涉农整合资金（产业发展）分配表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</si>
  <si>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</si>
  <si>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</si>
  <si>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</si>
  <si>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</si>
  <si>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</si>
  <si>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</si>
  <si>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</si>
  <si>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</si>
  <si>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</si>
  <si>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</si>
  <si>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</si>
  <si>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</si>
  <si>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</si>
  <si>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</si>
  <si>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</si>
  <si>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</si>
  <si>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</si>
  <si>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王家砭镇-经开区-农产品加工</t>
  </si>
  <si>
    <t>王家砭镇经开区</t>
  </si>
  <si>
    <t>刘国具镇-马家沟村-旱作节水农业项目</t>
  </si>
  <si>
    <t>刘国具镇马家沟村</t>
  </si>
  <si>
    <t>合计</t>
  </si>
  <si>
    <t>附件2：</t>
  </si>
  <si>
    <t>佳县2023年涉农整合资金（基础设施）分配表</t>
  </si>
  <si>
    <t>农业农村财务服务中心</t>
  </si>
  <si>
    <t>方塌镇中咀峁村淤地坝除险加固</t>
  </si>
  <si>
    <t>方塌镇中咀峁村</t>
  </si>
  <si>
    <t>通镇张家坡村郭家老庄自然村淤地坝除险加固</t>
  </si>
  <si>
    <t>通镇张家坡村郭家老庄自然村</t>
  </si>
  <si>
    <t>官庄便民服务中心双碾沟村淤地坝除险加固</t>
  </si>
  <si>
    <t>官庄便民服务中心双碾沟村</t>
  </si>
  <si>
    <t>通镇进柏沟村秦峁沟淤地坝除险加固</t>
  </si>
  <si>
    <t>通镇进柏沟村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</si>
</sst>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 3" xfId="49"/>
    <cellStyle name="常规 6" xfId="50"/>
    <cellStyle name="常规 8" xfId="51"/>
    <cellStyle name="常规 2 2 3" xf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D18" sqref="D18"/>
    </sheetView>
  </sheetViews>
  <sheetFormatPr defaultColWidth="9" defaultRowHeight="13.5"/>
  <cols>
    <col min="1" max="1" width="5.75" customWidth="1"/>
    <col min="2" max="2" width="9.5" customWidth="1"/>
    <col min="3" max="3" width="11.375" customWidth="1"/>
  </cols>
  <sheetData>
    <row r="1" ht="19" customHeight="1" spans="1:1">
      <c r="A1" s="3" t="s">
        <v>0</v>
      </c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5"/>
      <c r="L5" s="15" t="s">
        <v>10</v>
      </c>
      <c r="M5" s="15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5" t="s">
        <v>17</v>
      </c>
      <c r="L6" s="15"/>
      <c r="M6" s="15"/>
      <c r="N6" s="10"/>
    </row>
    <row r="7" ht="33.75" spans="1:14">
      <c r="A7" s="18">
        <v>1</v>
      </c>
      <c r="B7" s="19">
        <v>326001</v>
      </c>
      <c r="C7" s="19" t="s">
        <v>18</v>
      </c>
      <c r="D7" s="20" t="s">
        <v>19</v>
      </c>
      <c r="E7" s="20" t="s">
        <v>20</v>
      </c>
      <c r="F7" s="19">
        <v>500</v>
      </c>
      <c r="G7" s="19"/>
      <c r="H7" s="19">
        <v>500</v>
      </c>
      <c r="I7" s="19"/>
      <c r="J7" s="19"/>
      <c r="K7" s="19"/>
      <c r="L7" s="19">
        <v>2130505</v>
      </c>
      <c r="M7" s="19">
        <v>50302</v>
      </c>
      <c r="N7" s="18"/>
    </row>
    <row r="8" ht="45" spans="1:14">
      <c r="A8" s="18">
        <v>2</v>
      </c>
      <c r="B8" s="19">
        <v>326001</v>
      </c>
      <c r="C8" s="19" t="s">
        <v>18</v>
      </c>
      <c r="D8" s="20" t="s">
        <v>21</v>
      </c>
      <c r="E8" s="20" t="s">
        <v>22</v>
      </c>
      <c r="F8" s="19">
        <v>183.23</v>
      </c>
      <c r="G8" s="19"/>
      <c r="H8" s="19">
        <v>183.23</v>
      </c>
      <c r="I8" s="19"/>
      <c r="J8" s="19"/>
      <c r="K8" s="19"/>
      <c r="L8" s="19">
        <v>2130505</v>
      </c>
      <c r="M8" s="19">
        <v>50302</v>
      </c>
      <c r="N8" s="18"/>
    </row>
    <row r="9" ht="42" customHeight="1" spans="1:14">
      <c r="A9" s="18"/>
      <c r="B9" s="18"/>
      <c r="C9" s="19" t="s">
        <v>23</v>
      </c>
      <c r="D9" s="19"/>
      <c r="E9" s="19"/>
      <c r="F9" s="19">
        <f>SUM(F7:F8)</f>
        <v>683.23</v>
      </c>
      <c r="G9" s="19">
        <f>SUM(G7:G8)</f>
        <v>0</v>
      </c>
      <c r="H9" s="19">
        <f>SUM(H7:H8)</f>
        <v>683.23</v>
      </c>
      <c r="I9" s="18"/>
      <c r="J9" s="18"/>
      <c r="K9" s="18"/>
      <c r="L9" s="18"/>
      <c r="M9" s="18"/>
      <c r="N9" s="18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2" sqref="A2:N2"/>
    </sheetView>
  </sheetViews>
  <sheetFormatPr defaultColWidth="9" defaultRowHeight="13.5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ht="21" customHeight="1" spans="1:1">
      <c r="A1" s="3" t="s">
        <v>24</v>
      </c>
    </row>
    <row r="2" s="1" customFormat="1" ht="22.5" spans="1:14">
      <c r="A2" s="4" t="s">
        <v>25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5"/>
      <c r="L5" s="15" t="s">
        <v>10</v>
      </c>
      <c r="M5" s="15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5" t="s">
        <v>17</v>
      </c>
      <c r="L6" s="15"/>
      <c r="M6" s="15"/>
      <c r="N6" s="10"/>
    </row>
    <row r="7" ht="53" customHeight="1" spans="1:14">
      <c r="A7" s="12">
        <v>1</v>
      </c>
      <c r="B7" s="12">
        <v>318002</v>
      </c>
      <c r="C7" s="13" t="s">
        <v>26</v>
      </c>
      <c r="D7" s="13" t="s">
        <v>27</v>
      </c>
      <c r="E7" s="14" t="s">
        <v>28</v>
      </c>
      <c r="F7" s="13">
        <v>37.85</v>
      </c>
      <c r="G7" s="13"/>
      <c r="H7" s="13">
        <v>37.85</v>
      </c>
      <c r="I7" s="13"/>
      <c r="J7" s="13"/>
      <c r="K7" s="16"/>
      <c r="L7" s="12">
        <v>2130504</v>
      </c>
      <c r="M7" s="12">
        <v>50302</v>
      </c>
      <c r="N7" s="12"/>
    </row>
    <row r="8" ht="53" customHeight="1" spans="1:14">
      <c r="A8" s="12">
        <v>2</v>
      </c>
      <c r="B8" s="12">
        <v>318002</v>
      </c>
      <c r="C8" s="13" t="s">
        <v>26</v>
      </c>
      <c r="D8" s="13" t="s">
        <v>29</v>
      </c>
      <c r="E8" s="14" t="s">
        <v>30</v>
      </c>
      <c r="F8" s="13">
        <v>33.12</v>
      </c>
      <c r="G8" s="13"/>
      <c r="H8" s="13">
        <v>33.12</v>
      </c>
      <c r="I8" s="13"/>
      <c r="J8" s="13"/>
      <c r="K8" s="17"/>
      <c r="L8" s="12">
        <v>2130504</v>
      </c>
      <c r="M8" s="12">
        <v>50302</v>
      </c>
      <c r="N8" s="12"/>
    </row>
    <row r="9" ht="84" customHeight="1" spans="1:14">
      <c r="A9" s="12">
        <v>3</v>
      </c>
      <c r="B9" s="12">
        <v>318002</v>
      </c>
      <c r="C9" s="13" t="s">
        <v>26</v>
      </c>
      <c r="D9" s="13" t="s">
        <v>31</v>
      </c>
      <c r="E9" s="14" t="s">
        <v>32</v>
      </c>
      <c r="F9" s="13">
        <v>23.34</v>
      </c>
      <c r="G9" s="13"/>
      <c r="H9" s="13">
        <v>23.34</v>
      </c>
      <c r="I9" s="13"/>
      <c r="J9" s="13"/>
      <c r="K9" s="16"/>
      <c r="L9" s="12">
        <v>2130504</v>
      </c>
      <c r="M9" s="12">
        <v>50302</v>
      </c>
      <c r="N9" s="12"/>
    </row>
    <row r="10" ht="53" customHeight="1" spans="1:14">
      <c r="A10" s="12">
        <v>4</v>
      </c>
      <c r="B10" s="12">
        <v>318002</v>
      </c>
      <c r="C10" s="13" t="s">
        <v>26</v>
      </c>
      <c r="D10" s="13" t="s">
        <v>33</v>
      </c>
      <c r="E10" s="14" t="s">
        <v>34</v>
      </c>
      <c r="F10" s="13">
        <v>42.66</v>
      </c>
      <c r="G10" s="13"/>
      <c r="H10" s="13">
        <v>42.66</v>
      </c>
      <c r="I10" s="13"/>
      <c r="J10" s="13"/>
      <c r="K10" s="16"/>
      <c r="L10" s="12">
        <v>2130504</v>
      </c>
      <c r="M10" s="12">
        <v>50302</v>
      </c>
      <c r="N10" s="12"/>
    </row>
    <row r="11" ht="41" customHeight="1" spans="1:14">
      <c r="A11" s="12"/>
      <c r="B11" s="12"/>
      <c r="C11" s="12"/>
      <c r="D11" s="13" t="s">
        <v>23</v>
      </c>
      <c r="E11" s="12"/>
      <c r="F11" s="12">
        <f t="shared" ref="F11:K11" si="0">SUM(F7:F10)</f>
        <v>136.97</v>
      </c>
      <c r="G11" s="12">
        <f t="shared" si="0"/>
        <v>0</v>
      </c>
      <c r="H11" s="12">
        <f t="shared" si="0"/>
        <v>136.97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/>
      <c r="M11" s="12"/>
      <c r="N11" s="12"/>
    </row>
  </sheetData>
  <autoFilter ref="A6:N11">
    <extLst/>
  </autoFilter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472222222222222" right="0.354166666666667" top="0.590277777777778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2023-09-13T03:34:07Z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5ED2D4CE40424ABC82DFCD4B7C32A32D_13</vt:lpwstr>
  </property>
</Properties>
</file>