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3"/>
  </bookViews>
  <sheets>
    <sheet name="统筹整合财政涉农资金产业发展类项目计划表" sheetId="3" r:id="rId1"/>
    <sheet name="统筹整合财政涉农资金基础设施类项目计划表" sheetId="1" r:id="rId2"/>
    <sheet name="中省衔接资金产业发展类项目计划表" sheetId="5" r:id="rId3"/>
    <sheet name="中省衔接资金基础设施类项目计划表" sheetId="6" r:id="rId4"/>
    <sheet name="Sheet1" sheetId="4" state="hidden" r:id="rId5"/>
  </sheets>
  <definedNames>
    <definedName name="_xlnm._FilterDatabase" localSheetId="0" hidden="1">统筹整合财政涉农资金产业发展类项目计划表!$A$4:$I$58</definedName>
    <definedName name="_xlnm._FilterDatabase" localSheetId="1" hidden="1">统筹整合财政涉农资金基础设施类项目计划表!$A$4:$I$161</definedName>
    <definedName name="_xlnm._FilterDatabase" localSheetId="2" hidden="1">中省衔接资金产业发展类项目计划表!$A$5:$N$11</definedName>
    <definedName name="_xlnm._FilterDatabase" localSheetId="3" hidden="1">中省衔接资金基础设施类项目计划表!$A$5:$N$22</definedName>
    <definedName name="_xlnm.Print_Titles" localSheetId="1">统筹整合财政涉农资金基础设施类项目计划表!$1:$3</definedName>
    <definedName name="_xlnm.Print_Titles" localSheetId="0">统筹整合财政涉农资金产业发展类项目计划表!$1:$3</definedName>
    <definedName name="_xlnm.Print_Titles" localSheetId="2">中省衔接资金产业发展类项目计划表!$1:$4</definedName>
    <definedName name="_xlnm.Print_Titles" localSheetId="3">中省衔接资金基础设施类项目计划表!$1:$4</definedName>
  </definedNames>
  <calcPr calcId="144525"/>
</workbook>
</file>

<file path=xl/sharedStrings.xml><?xml version="1.0" encoding="utf-8"?>
<sst xmlns="http://schemas.openxmlformats.org/spreadsheetml/2006/main" count="1534" uniqueCount="941">
  <si>
    <t>附件1</t>
  </si>
  <si>
    <t>佳县2022年度统筹整合财政涉农资金产业发展类项目计划表</t>
  </si>
  <si>
    <t>序号</t>
  </si>
  <si>
    <t>项目
类别</t>
  </si>
  <si>
    <t>项目
名称</t>
  </si>
  <si>
    <t>实施地点</t>
  </si>
  <si>
    <t>建设内容
及规模</t>
  </si>
  <si>
    <t>预期效益</t>
  </si>
  <si>
    <t>资金计划
(万元)</t>
  </si>
  <si>
    <t>项目
主管单位</t>
  </si>
  <si>
    <t>备注</t>
  </si>
  <si>
    <t>合计</t>
  </si>
  <si>
    <t>产业
发展类</t>
  </si>
  <si>
    <t>刘国具镇、上高寨便民服务中心种植项目</t>
  </si>
  <si>
    <t>刘国具镇、上高寨便民服务中心</t>
  </si>
  <si>
    <t>新建艾草育苗示范基地一处，平整土地300亩、购买艾草种根100吨。</t>
  </si>
  <si>
    <t>产权归政府所有，通过政府+企业+搬迁户合作，建成后免费给搬迁户发放种苗种植受益，和企业签订包收协议，可把种苗卖给企业，所受益资金40%用于经营扩展支出，60%用于655户搬迁群众物业、水电补贴，维修搬迁点的公共基础设施，预计年度每户增收1000元以上。</t>
  </si>
  <si>
    <t>发展改革和科技局</t>
  </si>
  <si>
    <t>峪口任家畔村红枣示范园</t>
  </si>
  <si>
    <t>峪口任家畔村</t>
  </si>
  <si>
    <t>示范园项目100亩，每亩4300元，品种选用磨盘枣、辣角枣、红珍珠、六月鲜、枣脆王、蜂蜜罐、九月青、到口酥、月光、蟠枣、七月鲜、冬枣2号等十六种，用佳县油枣、佳县木枣做砧木，进行高枝嫁接。规格：株行距4m*4m。严格按翻地、栽植、浇水，抺芽，嫁接、覆膜、防虫、施肥、绑枝等技术措施。基地内生产道路长3千米，宽1米，采用石头硬化，资金33万元。</t>
  </si>
  <si>
    <t>建设示范园100亩受益户15户，带动脱贫户8户，建成后，户均增收4000元以上，资产归村集体所有</t>
  </si>
  <si>
    <t>林业局</t>
  </si>
  <si>
    <t>朱家坬镇等5个乡镇6村红枣示范园</t>
  </si>
  <si>
    <t>朱家坬镇等5个乡镇6村</t>
  </si>
  <si>
    <t>沿黄优质有机红枣基地建设3200亩。朱家坬镇武家峁、泥河沟村、佳芦镇大会坪和小会坪、螅镇荷叶坪村5个脱贫村2538亩253.8万元，其它峪口谭家坪村、木头峪镇木头峪村662亩，33.1万元</t>
  </si>
  <si>
    <t>受益户数450户，带动脱贫户80户，资产归村集体所有，预期带动每户人口年均增收1000元，资产归村集体所有</t>
  </si>
  <si>
    <t>刘家山中心桃园沟村酸枣项目</t>
  </si>
  <si>
    <t>刘家山中心桃园沟村</t>
  </si>
  <si>
    <t>刘家山桃园沟村酸枣基地建设亩，平整高标准土地254亩，栽植枣苗（2公分）254亩，嫁接优质酸枣254亩，修通并硬化（砖）道路长6公里、宽3米，建水闸一座，蓄水池（200立方）一个，铺设254亩酸枣园的引水管道</t>
  </si>
  <si>
    <t>建设酸枣园254亩受益户427户，带动脱贫户236户，建成后，户均增收4000元以上</t>
  </si>
  <si>
    <t>全县红枣林生态管护</t>
  </si>
  <si>
    <t>全县</t>
  </si>
  <si>
    <t>对朱家坬镇等11镇190个行政村26万亩红枣生态林进行管护，每亩投资50元。朱家坬镇朱家坬村等56个脱贫村资金370万元，其他144个行政村930万元</t>
  </si>
  <si>
    <t>受益户数15000户，带动脱贫户3000户，预期带动每户人口年均增收100元，提供枣树管理物资保障，发展有机红枣产业</t>
  </si>
  <si>
    <t>市级衔接已下324.1万元</t>
  </si>
  <si>
    <t>大佛寺乡低产枣园改造后续巩固项目</t>
  </si>
  <si>
    <t>大佛寺便民服务中心</t>
  </si>
  <si>
    <t>巩固2020年红枣低改1320亩，每亩补助175元。</t>
  </si>
  <si>
    <t>受益户数90户，带动脱贫30户，巩固脱贫成果，亩产增收300元，促进农民增收</t>
  </si>
  <si>
    <t>螅镇低产枣园改造后续巩固项目</t>
  </si>
  <si>
    <t>螅镇</t>
  </si>
  <si>
    <t>巩固2020年红枣低改5296亩，每亩补助175元。</t>
  </si>
  <si>
    <t>受益户数350户，带动脱贫120户，巩固脱贫成果，亩产增收300元，促进农民增收</t>
  </si>
  <si>
    <t>佳州街道办低产枣园改造后续巩固项目</t>
  </si>
  <si>
    <t>佳州街道办</t>
  </si>
  <si>
    <t>巩固2020年红枣低改7025亩，每亩补助175元。</t>
  </si>
  <si>
    <t>受益户数320户，带动脱贫115户，巩固脱贫成果，亩产增收300元，促进农民增收</t>
  </si>
  <si>
    <t>康家港便民服务中心任家沟村兴业农场</t>
  </si>
  <si>
    <t>康家港便民服务中心任家沟村</t>
  </si>
  <si>
    <t>建设年存栏绵羊种羊1000只的良种羊繁育场，建厂舍3200平方米，饲料加工棚、饲料库200平方米，饲料加工设备一套，新建洗羊池、卫生室和管道等其它基础设施，厂区道路硬化1276平方米及集中管理室4间；购买基础种羊500只。</t>
  </si>
  <si>
    <t>项目实施可受益户数310户，带动脱贫户73户，新建养殖场促进农民增收，确保脱贫户收入来源得到巩固提升，所得受益30%用于提取公益公积金，70%用于农户分红，每年每户增收300元，同时带动脱贫户6户就业，每户预计每月收入3000元，产权属村集体所有。</t>
  </si>
  <si>
    <t>乡村振兴局</t>
  </si>
  <si>
    <t>乌镇核桃树墕村产业路</t>
  </si>
  <si>
    <t>乌镇核桃树墕村</t>
  </si>
  <si>
    <t>新修肉牛场产业路，路基工程1.4公里，水泥混凝土路面6380平米，路面基层7080平米，16㎝石灰稳定土　基层（10：90），水泥混凝土面层6380平米，18㎝水泥混凝土6380平米等</t>
  </si>
  <si>
    <t>项目建设期间优先脱贫户务工，所得收益40%按章程提取公积公益金，60%脱贫攻坚成果巩固期间向所有脱贫户分红。带动农户243户，每户增收400元，产权归村集体所有</t>
  </si>
  <si>
    <t>朱家坬镇白家墕村产业路</t>
  </si>
  <si>
    <t>朱家坬镇白家墕村</t>
  </si>
  <si>
    <t>新建酸枣园区产业路。水泥硬化道路全长0.34km，路面宽度3.5米为18cmC30水泥混凝土，路基宽度3.5米为18cm5%水泥稳定土，清表土基压实；侧插砖道路全长1.5km，铺砖路面宽度3.5米为干砌青红砖层厚12cm，清表土基压实。</t>
  </si>
  <si>
    <t>项目建设期间优先脱贫户务工，所得收益40%按章程提取公积公益金，60%脱贫攻坚成果巩固期间向所有脱贫户分红。带动农户185户，每户增收400元，产权归村集体所有</t>
  </si>
  <si>
    <t>大佛寺便民服务中心边则元村产业园配套基础设施</t>
  </si>
  <si>
    <t>大佛寺便民服务中心边则元村</t>
  </si>
  <si>
    <t>1.养殖防疫间砖砼结构6间长21米，宽8米，高3.4米；2.管道工程及发酵池，双壁波纹管长261米，检查井5座，砖砌发酵池200立方米。</t>
  </si>
  <si>
    <t>改善村集体环境，方便村民进行饲料加工，进行耕作，方便村民223户（其中脱贫户60户）产权属村集体所有。</t>
  </si>
  <si>
    <t>全县培训费</t>
  </si>
  <si>
    <t>培训创业致富带头人455人</t>
  </si>
  <si>
    <t>通过培训脱贫村致富带头人，增加致富带头人带动能力，带动2275户增收</t>
  </si>
  <si>
    <t>享受“雨露计划”职业教育补助</t>
  </si>
  <si>
    <t>为全县脱贫家庭200名学生补助，按照每生每年3000元标准申请补助，</t>
  </si>
  <si>
    <t>增强脱贫家庭整体创业、就业能力，减轻脱贫家庭负担，巩固脱贫成果，按照每生每年3000元标准申请补助，预计补助200人</t>
  </si>
  <si>
    <t>共计282万元，其中中省一批已下72万元，市级衔接已下150万元</t>
  </si>
  <si>
    <t>小额信贷贴息</t>
  </si>
  <si>
    <t>佳州街道等20镇办</t>
  </si>
  <si>
    <t>为全县脱贫户小额信贷贴息</t>
  </si>
  <si>
    <t>小额信贷为全县3252户贫困户贴息，5万元以下，金融机构银行同期基准利率。</t>
  </si>
  <si>
    <t>共计250万元，其中中省一批已下172万元</t>
  </si>
  <si>
    <t>坑镇赤牛坬村乡村旅游项目</t>
  </si>
  <si>
    <t>坑镇赤牛坬村</t>
  </si>
  <si>
    <t>新修村入口门洞一座以及改造村道路3.3公里。改造20院窑洞（每院3-6孔），包括院子道路、墙体、院落、窑洞装修等相关附属设施设备；新修博物洞900米，牛岭山寨连接桥以及人行步道、供电设施、村容村貌以及环境整治等相关附属设施设备。</t>
  </si>
  <si>
    <t>发展旅游产业，带动脱贫户增收，预计人均收入3000元，受益233户999人，其中脱贫户52户161人。权属归于村集体所有，所得收益40%按章程提取公积公益金，60%向所有农户分红。建成后由榆林市大美乡村旅游有限公司运营，管理。</t>
  </si>
  <si>
    <t>文旅局</t>
  </si>
  <si>
    <t>上高寨便民服务中心王家山村乡村旅游项目</t>
  </si>
  <si>
    <t>上高寨便民服务中心王家山村</t>
  </si>
  <si>
    <t>改造11院民宿，每院3-6间，包括院子道路、墙体、院落、窑洞装修等相关设施设备，完善人行步道、供电设施、环境整治等相关附属设施设备。</t>
  </si>
  <si>
    <t>发展旅游产业，带动脱贫户增收，预计人均收入3000元，受益215户885人，其中脱贫户37户114人。权属归于村集体所有，所得收益40%按章程提取公积公益金，60%向所有农户分红。建成后由佳县大美石窑农牧文化发展有限责任公司运营，管理。</t>
  </si>
  <si>
    <t>康家港便民服务中心康家港村养殖项目</t>
  </si>
  <si>
    <t>康家港便民服务中心康家港村</t>
  </si>
  <si>
    <t>新建西蒙塔尔肉牛养殖场，占地3000平方米，计划养牛100头以上，形成资产归村集体经济组织所有，带动农户642户，其中包括154户脱贫户407人，脱贫户增收。</t>
  </si>
  <si>
    <t>项目建设期间优先脱贫户务工，所得收益40%按章程提取公积公益金，60%脱贫攻坚成果巩固期间向所有脱贫户分红。带动642户增收，每户每年增收800元，形成财产归村集体经济</t>
  </si>
  <si>
    <t>农业农村局</t>
  </si>
  <si>
    <t>刘家山郭家圪崂养殖项目</t>
  </si>
  <si>
    <t>刘家山便民服务中心郭家圪崂村</t>
  </si>
  <si>
    <t>新建养牛棚960平米，饲料库加工间120平米，并购买牛50余头。形成资产归村集体经济组织所有，带动农户274户，其中包括22户脱贫户71人，脱贫户增收。</t>
  </si>
  <si>
    <t>峪口便民服务中心峪口村加工项目</t>
  </si>
  <si>
    <t>峪口便民服务中心峪口村</t>
  </si>
  <si>
    <t>本项目为佳县峪口村农产品加工展销和农村休闲观光旅游配套项目，占地面积大约为4420.57m，建筑面积约为6684.21m，本铸造厂房为局部地上三层，局部为一层，结构采用混凝土框架结构，地基为换填地基，基础采用混凝土独立基础。顶目中装饰装修工程建筑面积6684.21m安装包含电气工程，给排永工程，采暖等后续工程。受益脱贫户36户76人</t>
  </si>
  <si>
    <t>建厂带动农户230人就业务工，户均收入1万元，铸造厂加成后吸纳100人就业加工，户均收入2万元，项目建成投入运营后带动当地周边农户100人发展旅游，户均收入3万元,项目建设期间优先脱贫户务工，所得收益40%按章程提取公积公益金，60%脱贫攻坚成果巩固期间向所有脱贫户分红，形成资产归该村集体所有。受益脱贫户36户76人，预计每户每年收益1000元。</t>
  </si>
  <si>
    <t>共计200万元，其中县级配套186万元</t>
  </si>
  <si>
    <t>全县产业奖补</t>
  </si>
  <si>
    <r>
      <rPr>
        <sz val="11"/>
        <rFont val="仿宋_GB2312"/>
        <charset val="134"/>
      </rPr>
      <t>支持榆林市东方红食品开发有限公司等3家新型农业经营主体通过租用耕地、吸纳就业、订单收购、入股联营、技术服务等形式与1820户脱贫户建立稳定利益联接机制，对当年带动10户以上边缘户或脱贫户每户年收入均在1000元以上的，</t>
    </r>
    <r>
      <rPr>
        <sz val="12"/>
        <rFont val="仿宋_GB2312"/>
        <charset val="134"/>
      </rPr>
      <t>带动脱贫户年收入增加5000元。</t>
    </r>
  </si>
  <si>
    <t>新型农业经营主体通过租用耕地、吸纳就业、订单收购、入股联营、技术服务等形式与1820户脱贫户建立稳定利益联接机制。</t>
  </si>
  <si>
    <t>共计109万元，其中中央二批已下32.94万元</t>
  </si>
  <si>
    <t>培训全县有产业发展意愿的脱贫人员不少于50场次2800人次，涉及种、养、加、果业等生产经营实用技术；培养脱贫户200人</t>
  </si>
  <si>
    <t>使3000名脱困人口掌握实用技术，确保稳定增收</t>
  </si>
  <si>
    <t>共计100万元，其中市级衔接一批已下30万元</t>
  </si>
  <si>
    <t>刘国具王元村村集体经济</t>
  </si>
  <si>
    <t>刘国具王元村</t>
  </si>
  <si>
    <t>刘国具镇王元村村集体经济手工挂面加工厂屋顶防水处理，加盖彩钢顶棚，建设面积180㎡。形成资产归该村集体所有。带动脱贫户55户138人。</t>
  </si>
  <si>
    <t>项目建设期间所需人工优先脱贫户务工，项目所得收益40%按章程提取公积公益金,60%脱贫攻坚期间向所有脱贫户分红,形成资产归该村集体所有。共涉及脱贫户55户,通过合作分红,预计每户每年增加收入500元。</t>
  </si>
  <si>
    <t>王家砭镇窑湾村灌溉工程</t>
  </si>
  <si>
    <t>王家砭镇窑湾村</t>
  </si>
  <si>
    <t>山地苹果基地打机井1眼300m，机房1座3.6m*3.2m*3m，管道30m，高位水池15.3m*4.7m*4m，滚水坝一座长26m*4.3宽*4m高铺底1m。</t>
  </si>
  <si>
    <t>改善农业生产条件，提高农业生产效率，保障浇灌用水，提高产量，预计每户每年增收1000元左右，形成资产归集体所有。</t>
  </si>
  <si>
    <t>金明寺镇王连沟村加工项目</t>
  </si>
  <si>
    <t>金明寺镇王连沟村</t>
  </si>
  <si>
    <t>2021年项目短缺资金，用于购置饲草料加工设备（打包机一套，ZYT-280型，37KW），置换200KVA变压器和配电柜等。</t>
  </si>
  <si>
    <t>形成资产归集体组织所有，经营所得收益40%提取公积公益金，60%脱贫攻坚巩固期内向所有脱贫户分红。共涉及脱贫户564户1516人，通过合作分红，预计每户每年增加收入200元。</t>
  </si>
  <si>
    <t>大佛寺便民服务中心高家塄村食用菌</t>
  </si>
  <si>
    <t>大佛寺便民服务中心高家塄村</t>
  </si>
  <si>
    <t>新建香菇晾晒厂房4间240平米、香菇厂砖砌道路260米、香菇厂大棚改造，改上下水、改电，棚顶加固遮阳网</t>
  </si>
  <si>
    <t>1、发展种植产业，进入盛果期后，形成资产归集体组织所有，经营所得收益40%提取公积公益金，60%脱贫攻坚巩固期内向所有脱贫户分红。2、带动150户村民发展；3、形成资产归村集体所有；4、每户每年可增收200元。</t>
  </si>
  <si>
    <t>兴隆寺便民服务中心王家坬村特色农产品机械化试验示范</t>
  </si>
  <si>
    <t>兴隆寺便民服务中心王家坬村</t>
  </si>
  <si>
    <t>地膜高粱机械化种植预计购置东风DF1204-8拖拉机1台，136000元；沃得WD504MK拖拉机2台,单价50000元，小计100000元，旋耕机2台，单价9000元，合计245000元。</t>
  </si>
  <si>
    <t>项目建成后为全村6500亩耕地进行机械化作业，节约成本，减少开支，为全村群众的种植收入增加起到关键性作用</t>
  </si>
  <si>
    <t>方塌曹兴庄村小杂粮种植示范基地</t>
  </si>
  <si>
    <t>方塌曹兴庄村</t>
  </si>
  <si>
    <t>平整土地697亩，平整后土地用于种植地膜高粱、地膜谷子等</t>
  </si>
  <si>
    <t>1、完成土地平整工程697亩，2、改善农业生产条件，提高农业综合机械化率，降低成本，3、提高产量亩产增收300斤，4、带动农户239户 ，其中包括脱贫户31户，每亩增收600元左右。</t>
  </si>
  <si>
    <t>方塌园则河村（李栋畔村）小杂粮种植示范基地</t>
  </si>
  <si>
    <t>方塌园则河村（李栋畔村）</t>
  </si>
  <si>
    <t>平整土地702亩，平整后土地用于种植地膜高粱、地膜谷子等</t>
  </si>
  <si>
    <t>1、完成土地平整工程702亩，2、改善农业生产条件，提高农业综合机械化率，降低成本，3、提高产量亩产增收300斤，4、带动农户56户 ，其中包括脱贫户6户，每亩增收600元左右。</t>
  </si>
  <si>
    <t>方塌镇方塌村小杂粮种植示范基地</t>
  </si>
  <si>
    <t>方塌镇方塌村</t>
  </si>
  <si>
    <t>平整土地829亩，平整后土地用于种植地膜高粱、地膜谷子等</t>
  </si>
  <si>
    <t>1、完成土地平整工程829亩，2、改善农业生产条件，提高农业综合机械化率，降低成本，3、提高产量亩产增收300斤，4、带动农户279户 ，其中包括脱贫户24户，每亩增收600元左右。</t>
  </si>
  <si>
    <t>方塌镇谢家沟村小杂粮种植示范基地</t>
  </si>
  <si>
    <t>方塌镇谢家沟村</t>
  </si>
  <si>
    <t>平整土地390亩，平整后土地用于种植地膜高粱、地膜谷子等</t>
  </si>
  <si>
    <t>1、完成土地平整工程390亩，2、改善农业生产条件，提高农业综合机械化率，降低成本，3、提高产量亩产增收300斤，4、带动农户226户 ，其中包括脱贫户14户，每亩增收600元左右。</t>
  </si>
  <si>
    <t>官庄便民服务中心柏树墕村小杂粮种植示范基地</t>
  </si>
  <si>
    <t>官庄便民服务中心柏树墕村</t>
  </si>
  <si>
    <t>平整土地683亩，平整后土地用于种植地膜高粱、地膜谷子等</t>
  </si>
  <si>
    <t>1、完成土地平整工程683亩，2、改善农业生产条件，提高农业综合机械化率，降低成本，3、提高产量亩产增收300斤，4、带动农户186户 ，其中包括脱贫户37户，每亩增收600元左右。</t>
  </si>
  <si>
    <t>官庄便民服务中心官庄沟村小杂粮种植示范基地</t>
  </si>
  <si>
    <t>官庄便民服务中心官庄沟村</t>
  </si>
  <si>
    <t>平整土地597亩，平整后土地用于种植地膜高粱、地膜谷子等</t>
  </si>
  <si>
    <t>1、完成土地平整工程597亩，2、改善农业生产条件，提高农业综合机械化率，降低成本，3、提高产量亩产增收300斤，4、带动农户217户 ，其中包括脱贫户49户，每亩增收600元左右。</t>
  </si>
  <si>
    <t>官庄便民服务中心双碾村（天池花界村）小杂粮种植示范基地</t>
  </si>
  <si>
    <t>官庄便民服务中心双碾村（天池花界村）</t>
  </si>
  <si>
    <t>平整土地300亩，平整后土地用于种植地膜高粱、地膜谷子等</t>
  </si>
  <si>
    <t>1、完成土地平整工程300亩，2、改善农业生产条件，提高农业综合机械化率，降低成本，3、提高产量亩产增收300斤，4、带动农户285户 ，其中包括脱贫户64户，每亩增收600元左右。</t>
  </si>
  <si>
    <t>官庄便民服务中心王木匠沟村小杂粮种植示范基地</t>
  </si>
  <si>
    <t>官庄便民服务中心王木匠沟村</t>
  </si>
  <si>
    <t>平整土地910亩，平整后土地用于种植地膜高粱、地膜谷子等</t>
  </si>
  <si>
    <t>1、完成土地平整工程910亩，2、改善农业生产条件，提高农业综合机械化率，降低成本，3、提高产量亩产增收300斤，4、带动农户188户 ，其中包括脱贫户30户，每亩增收600元左右。</t>
  </si>
  <si>
    <t>金明寺季家沟村小杂粮种植示范基地</t>
  </si>
  <si>
    <t>金明寺季家沟村</t>
  </si>
  <si>
    <t>硬化砖砌道路3.2公里，宽3米用于小杂粮种植区域生产路。</t>
  </si>
  <si>
    <t>1、完成道路硬化工程3.2公里，2、改善农业生产条件，提高农业综合机械化率，降低成本，每亩100元，3、带动农户106户 ，其中包括脱贫户6户，每户增收200元左右。</t>
  </si>
  <si>
    <t>金明寺镇季家沟村小杂粮种植示范基地</t>
  </si>
  <si>
    <t>金明寺镇季家沟村</t>
  </si>
  <si>
    <t>平整土地459亩，平整后土地用于种植地膜高粱、地膜谷子等</t>
  </si>
  <si>
    <t>1、完成土地平整工程459亩，2、改善农业生产条件，提高农业综合机械化率，降低成本，3、提高产量亩产增收300斤，4、带动农户106户 ，其中包括脱贫户6户，每亩增收600元左右。</t>
  </si>
  <si>
    <t>刘国具镇马家沟村小杂粮种植示范基地</t>
  </si>
  <si>
    <t>刘国具镇马家沟村</t>
  </si>
  <si>
    <t>平整土地520亩，平整后土地用于种植地膜高粱、地膜谷子等</t>
  </si>
  <si>
    <t>1、完成土地平整工程520亩，2、改善农业生产条件，提高农业综合机械化率，降低成本，3、提高产量亩产增收300斤，4、带动农户127户 ，其中包括脱贫户27户，每亩增收600元左右。</t>
  </si>
  <si>
    <t>上高寨陈泥沟村小杂粮种植示范基地</t>
  </si>
  <si>
    <t>上高寨陈泥沟村</t>
  </si>
  <si>
    <t>平整土地1340.55亩，平整后土地用于种植地膜高粱、地膜谷子等</t>
  </si>
  <si>
    <t>1、完成土地平整工程1340.55亩，2、改善农业生产条件，提高农业综合机械化率，降低成本，3、提高产量亩产增收300斤，4、带动农户162户 ，其中包括脱贫户13户，每亩增收600元左右。</t>
  </si>
  <si>
    <t>上高寨稍店则村小杂粮种植示范基地</t>
  </si>
  <si>
    <t>上高寨稍店则村</t>
  </si>
  <si>
    <t>上高寨稍店则村硬化砖砌道路1.8公里、宽3米，用于小杂粮种植区域生产路。</t>
  </si>
  <si>
    <t>1、完成道路硬化工程1.8公里，2、改善农业生产条件，提高农业综合机械化率，降低成本，每亩100元，3、带动农户236户 ，其中包括脱贫户35户，每户增收200元左右。</t>
  </si>
  <si>
    <t>通镇王家沟村小杂粮种植示范基地</t>
  </si>
  <si>
    <t>通镇王家沟村</t>
  </si>
  <si>
    <t>平整土地180亩，平整后土地用于种植地膜高粱、地膜谷子等</t>
  </si>
  <si>
    <t>1、完成土地平整工程180亩，2、改善农业生产条件，提高农业综合机械化率，降低成本，3、提高产量亩产增收300斤，4、带动农户 193户，其中包括脱贫户55户，每亩增收600元左右。</t>
  </si>
  <si>
    <t>通镇西山（黑龙潭村）小杂粮种植示范基地</t>
  </si>
  <si>
    <t>通镇西山（黑龙潭村）</t>
  </si>
  <si>
    <t>平整土地276.97亩，平整后土地用于种植地膜高粱、地膜谷子等</t>
  </si>
  <si>
    <t>1、完成土地平整工程276.97亩，2、改善农业生产条件，提高农业综合机械化率，降低成本，3、提高产量亩产增收300斤，4、带动农户182户 ，其中包括脱贫户62户，每亩增收600元左右。</t>
  </si>
  <si>
    <t>王家砭镇旧寨村小杂粮种植示范基地</t>
  </si>
  <si>
    <t>王家砭镇旧寨村</t>
  </si>
  <si>
    <t>平整土地507亩，平整后土地用于种植地膜高粱、地膜谷子等</t>
  </si>
  <si>
    <t>1、完成土地平整工程507亩，2、改善农业生产条件，提高农业综合机械化率，降低成本，3、提高产量亩产增收300斤，4、带动农户465户 ，其中包括脱贫户39户，每亩增收600元左右。</t>
  </si>
  <si>
    <t>王家砭镇雷家坬村小杂粮种植示范基地</t>
  </si>
  <si>
    <t>王家砭镇雷家坬村</t>
  </si>
  <si>
    <t>平整土地1126亩，平整后土地用于种植地膜高粱、地膜谷子等</t>
  </si>
  <si>
    <t>1、完成土地平整工程1126亩，2、改善农业生产条件，提高农业综合机械化率，降低成本，3、提高产量亩产增收300斤，4、带动农户383户 ，其中包括脱贫户62户，每亩增收600元左右。</t>
  </si>
  <si>
    <t>王家砭镇孙家峁村小杂粮种植示范基地</t>
  </si>
  <si>
    <t>王家砭镇孙家峁村</t>
  </si>
  <si>
    <t>平整土地377亩，平整后土地用于种植地膜高粱、地膜谷子等</t>
  </si>
  <si>
    <t>1、完成土地平整工程377亩，2、改善农业生产条件，提高农业综合机械化率，降低成本，3、提高产量亩产增收300斤，4、带动农户198户 ，其中包括脱贫户22户，每亩增收600元左右。</t>
  </si>
  <si>
    <t>王家砭镇王寨村小杂粮种植示范基地</t>
  </si>
  <si>
    <t>王家砭镇王寨村</t>
  </si>
  <si>
    <t>平整土地486亩，平整后土地用于种植地膜高粱、地膜谷子等</t>
  </si>
  <si>
    <t>1、完成土地平整工程486亩，2、改善农业生产条件，提高农业综合机械化率，降低成本，3、提高产量亩产增收300斤，4、带动农户356户 ，其中包括脱贫户15户，每亩增收600元左右。</t>
  </si>
  <si>
    <t>王家砭镇赵家沟村小杂粮种植示范基地</t>
  </si>
  <si>
    <t>王家砭镇赵家沟村</t>
  </si>
  <si>
    <t>平整土地711亩，平整后土地用于种植地膜高粱、地膜谷子等</t>
  </si>
  <si>
    <t>1、完成土地平整工程711亩，2、改善农业生产条件，提高农业综合机械化率，降低成本，3、提高产量亩产增收300斤，4、带动农户448户 ，其中包括脱贫户139户，每亩增收600元左右。</t>
  </si>
  <si>
    <t>朱官寨镇曹大塔村小杂粮种植示范基地</t>
  </si>
  <si>
    <t>朱官寨镇曹大塔村</t>
  </si>
  <si>
    <t>平整土地368亩，平整后土地用于种植地膜高粱、地膜谷子等</t>
  </si>
  <si>
    <t>1、完成土地平整工程368亩，2、改善农业生产条件，提高农业综合机械化率，降低成本，3、提高产量亩产增收300斤，4、带动农户189户 ，其中包括脱贫户59户，每亩增收600元左右。</t>
  </si>
  <si>
    <t>朱官寨镇曹家大塔等4村小杂粮种植示范基地</t>
  </si>
  <si>
    <t>朱官寨镇曹家大塔等4村</t>
  </si>
  <si>
    <t>土地平整曹家大塌92.45亩、秦家沟38.86亩、石家坬457.81亩、杨家园则36.91亩，共计626.03亩，配套新建泵房24㎡，排气阀井15座，闸阀井15座，新建蓄水池1座，100㎡，尺寸8m*4m*3.35m建成后用于种植地膜小杂粮。</t>
  </si>
  <si>
    <t>1、完成土地平整及配套灌溉农渠、斗门、道路硬化、农田防护工程626.03亩，2、改善农业生产条件，提高农业综合机械化率，降低成本，3、提高产量亩产增收300斤，4、增加项目区脱贫户219户，696人收入，每户增收800元左右。</t>
  </si>
  <si>
    <t>朱官寨镇朱官寨村小杂粮种植示范基地</t>
  </si>
  <si>
    <t>朱官寨镇朱官寨村</t>
  </si>
  <si>
    <r>
      <rPr>
        <sz val="11"/>
        <rFont val="仿宋_GB2312"/>
        <charset val="134"/>
      </rPr>
      <t>土地平整363.25亩，新建泵房24㎡，配套2台水泵，新建蓄水池1座200m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，9.6m*6.3m*3.5m。闸阀金30座，泄水阀井30座。建成后用于种植地膜小杂粮。</t>
    </r>
  </si>
  <si>
    <t>1、完成土地平整及配套灌溉农渠、斗门、道路硬化、农田防护工程363.25亩，2、改善农业生产条件，提高农业综合机械化率，降低成本，3、提高产量亩产增收300斤，4、增加项目区脱贫户43户，161人收入，每户增收800元左右。</t>
  </si>
  <si>
    <t>螅镇曹家沟村养殖项目</t>
  </si>
  <si>
    <t>螅镇曹家沟村</t>
  </si>
  <si>
    <t>铺设粪便排放管道280米，新建15方成品粪尿池4座，检查井8座等，圈舍场地硬化240平米等。</t>
  </si>
  <si>
    <t>项目建设期间优先脱贫户务工，所得收益40%按章程提取公积公益金，60%脱贫攻坚成果巩固期间向所有脱贫户分红。改善了养猪场的环境条件，带动农户264户，每户每年增收400元，产权归村集体所有</t>
  </si>
  <si>
    <t>大佛寺高家塄村等8镇办34村种植项目</t>
  </si>
  <si>
    <t>大佛寺高家塄村等8镇办34村</t>
  </si>
  <si>
    <t>大佛寺高家塄村等8镇办34村套种大豆5000亩。其中果园套种2173亩，玉米或高粱套种2827亩。每亩补助200元。受益农户2341户，其中脱贫户771户，预计每户年增收入300元。</t>
  </si>
  <si>
    <t>项目建设期间优先脱贫户务工，所得收益40%按章程提取公积公益金，60%脱贫攻坚成果巩固期间向所有脱贫户分红。带动农户2341户，每户每年增收400元。</t>
  </si>
  <si>
    <t>朱家坬镇、康家港便民服务中心种植项目</t>
  </si>
  <si>
    <t>朱家坬镇、康家港便民服务中心</t>
  </si>
  <si>
    <t>朱家坬镇白家焉村等2镇办2村合计种植艾草206亩。每亩补助600元。受益农户341户，其中脱贫户71户，预计每户年增收入300元。</t>
  </si>
  <si>
    <t>带动项目建设期间优先脱贫户务工，所得收益40%按章程提取公积公益金，60%脱贫攻坚成果巩固期间向所有脱贫户分红。2村341户经济发展，农户年均可收入近300余元</t>
  </si>
  <si>
    <t>朱家坬镇等3镇办朱家坬镇白家焉村等3镇办4村种植项目</t>
  </si>
  <si>
    <t>朱家坬镇等3镇办朱家坬镇白家焉村等3镇办4村</t>
  </si>
  <si>
    <t>朱家坬镇白家焉村等3镇办4村合计种植牧草145亩。每亩补助210元。受益农户350户，其中脱贫户76户，预计每户年增收入200元。</t>
  </si>
  <si>
    <t>带动6村350余户经济发展，农户年均可收入近200元</t>
  </si>
  <si>
    <t>附件2</t>
  </si>
  <si>
    <t>佳县2022年度统筹整合财政涉农资金基础设施类项目计划表</t>
  </si>
  <si>
    <t>基础设施类</t>
  </si>
  <si>
    <t>康家港便民服务中心康家港村村组道路</t>
  </si>
  <si>
    <t>水泥硬化马步岔至圪绺咀村小塔则村组道路长2.8公里、厚18厘米、宽4.5米及边沟。</t>
  </si>
  <si>
    <t>解决村民761户（其中脱贫户159户）出行困难，改善生产生活条件。项目建成后产权归村集体所有。</t>
  </si>
  <si>
    <t>财监中心</t>
  </si>
  <si>
    <t>刘国具镇白家舍沟村村组道路</t>
  </si>
  <si>
    <t>刘国具镇白家舍沟村</t>
  </si>
  <si>
    <t>修建村组道路砖砌边沟宽0.5米、长1.2公里。</t>
  </si>
  <si>
    <t>有效保护村组道路，解决村民260户（其中脱贫户77，改善生产生活条件。项目建成后产权归村集体所有。</t>
  </si>
  <si>
    <t>大佛寺便民服务中心白家硷村道路防护</t>
  </si>
  <si>
    <t>大佛寺便民服务中心白家硷村</t>
  </si>
  <si>
    <t>新修前坪村组道路砖石砌防护380余米、均高2.5米。</t>
  </si>
  <si>
    <t>有效保护农田50亩，87户脱贫户受益20亩，每亩增收200元。项目建成后产权归村集体所有。</t>
  </si>
  <si>
    <t>金明寺镇袁家岔村道路防护</t>
  </si>
  <si>
    <t>金明寺镇袁家岔村</t>
  </si>
  <si>
    <t>新修村组道路石砌护坡，底长71米、顶长25米、高6米及开挖回填。</t>
  </si>
  <si>
    <t>解决村民149户（其中脱贫户31户）出行困难，改善生产生活条件。项目建成后产权归村集体所有。</t>
  </si>
  <si>
    <t>坑镇赤牛坬村道路防护</t>
  </si>
  <si>
    <t>新修浆砌石护坡四段：其中第一段长44米、均高4米；第二段长57米、均高4米；第三段长37米、均高3米；第四处长15米、均高3米。</t>
  </si>
  <si>
    <t>有效保护村组道路，解决村民310户（其中脱贫户62户，改善生产生活条件。项目建成后产权归村集体所有。</t>
  </si>
  <si>
    <t>木头峪镇刘木瓜沟村道路防护</t>
  </si>
  <si>
    <t>木头峪镇刘木瓜沟村</t>
  </si>
  <si>
    <t>1.浆砌石档墙长9米、高6米，浆砌砖围墙长7米、高1.5米；2.浆砌石挡墙长22米、高4.7米；3.新建排水洞长62米、宽1.2米；4.浆砌砖挡墙长15米、高1.6米、宽0.37米；5.浆砌石挡墙长18米、高2.5米、顶宽0.6米、底宽1.8米。回填土方。</t>
  </si>
  <si>
    <t>有效保护村组道路，解决村民263户（其中脱贫户37户），改善生产生活条件。项目建成后产权归村集体所有。</t>
  </si>
  <si>
    <t>兴隆寺便民服务中心刘仓坬村黄石磕自然村高位水池</t>
  </si>
  <si>
    <t>兴隆寺便民服务中心刘仓坬村黄石磕自然村</t>
  </si>
  <si>
    <t>在黄石磕自然村新修可储存100方的蓄水池一座。</t>
  </si>
  <si>
    <t>解决村民256户（其中脱贫户79户）饮用水困难问题。项目建成后产权归村集体所有。</t>
  </si>
  <si>
    <t>木头峪镇高艾家沟村灌溉工程</t>
  </si>
  <si>
    <t>木头峪镇高艾家沟村</t>
  </si>
  <si>
    <t>新建浆砌石蓄水坝一座，坝顶长17米、高13米、顶宽3米。</t>
  </si>
  <si>
    <t>可解决约100亩农田的灌溉问题，提高产量，可增加农户364户1009人（其中脱贫户57户108人）收入。项目建成后产权归村集体所有。</t>
  </si>
  <si>
    <t>官庄便民服务中心杨家畔村排洪工程</t>
  </si>
  <si>
    <t>官庄便民服务中心杨家畔村</t>
  </si>
  <si>
    <t>新建埋设直径0.8米波纹排洪管长240米；1#维修水毁坝段：毁坝内水毁泥面长62米、均宽10米、均高9米，加高坝体1.8米、顶宽4米、坝顶长46米；2#维修水毁坝段：回填水毁渠高10米、底宽12米、顶宽45米，加高坝体2米、顶宽4米、坝顶长45米。</t>
  </si>
  <si>
    <t>可保护农田95亩，受益农户461户1332人（其中脱贫户83户237人受益30亩），预计每亩增收200元。项目建成后产权归村集体所有。</t>
  </si>
  <si>
    <t>刘家山便民服务中心秦家硷村桃园沟自然村桥涵工程</t>
  </si>
  <si>
    <t>刘家山便民服务中心秦家硷村桃园沟自然村</t>
  </si>
  <si>
    <t>在桃园沟自然村修建桥涵一座，长25.75米、宽7米、高13米（含基础）。</t>
  </si>
  <si>
    <t>解决村民299户（其中脱贫户105户）村民出行困难，改善生产生活条件。项目建成后产权归村集体所有。</t>
  </si>
  <si>
    <t>店镇勃牛沟村生产道路</t>
  </si>
  <si>
    <t>店镇勃牛沟村</t>
  </si>
  <si>
    <t>新修五道庙至麻眼沟生产道路长6.5公里、桑沟至麻沟长1.5公里。共计8公里、宽3.5米。</t>
  </si>
  <si>
    <t>解决村民419户1280人（其中脱贫户90户273人)上山耕作出行难问题，提高生产效率。项目建成后产权归村集体所有。</t>
  </si>
  <si>
    <t>官庄便民服务中心双碾村生产道路</t>
  </si>
  <si>
    <t>官庄便民服务中心双碾村</t>
  </si>
  <si>
    <t>新修生产道路长8公里、宽3.5米。</t>
  </si>
  <si>
    <t>解决村民285户（其中脱贫户64户)上山耕作出行难问题，提高生产效率。项目建成后产权归村集体所有。</t>
  </si>
  <si>
    <t>通镇桑沟村生产道路</t>
  </si>
  <si>
    <t>通镇桑沟村</t>
  </si>
  <si>
    <t>新修生产道路10公里、宽3.5米。</t>
  </si>
  <si>
    <t>解决村民224户（其中脱贫户38户)上山耕作出行难问题，提高生产效率。项目建成后产权归村集体所有。</t>
  </si>
  <si>
    <t>螅镇任甲村生产道路</t>
  </si>
  <si>
    <t>螅镇任甲村</t>
  </si>
  <si>
    <t>解决村民184户（其中脱贫户62户)上山耕作出行难问题，提高生产效率。项目建成后产权归村集体所有。</t>
  </si>
  <si>
    <t>朱官寨镇公家坬村生产道路</t>
  </si>
  <si>
    <t>朱官寨镇公家坬村</t>
  </si>
  <si>
    <t>新修生产道路长3.2公里、宽3.5米。</t>
  </si>
  <si>
    <t>解决村民136户（其中脱贫42户)上山耕作出行难问题，提高生产效率。项目建成后产权归村集体所有。</t>
  </si>
  <si>
    <t>方塌镇尚寨村淤地坝除险加固</t>
  </si>
  <si>
    <t>方塌镇尚寨村</t>
  </si>
  <si>
    <t>维修加固老庄沟淤地坝，加高坝梁5米、加高后坝顶长55米、坝顶宽4米，坝内平整覆土30余亩。</t>
  </si>
  <si>
    <t>预防水土流失，可增加坝地30亩，受益农户162户472人（其中脱贫户20户36人受益15亩），预计每亩增收200元。项目建成后产权归村集体所有。</t>
  </si>
  <si>
    <t>官庄便民服务中心刘泉塌村十字焉自然村淤地坝除险加固</t>
  </si>
  <si>
    <t>官庄便民服务中心刘泉塌村十字焉自然村</t>
  </si>
  <si>
    <t>维修加固淤地坝，加高坝梁6米、加高后坝梁长66米、坝顶宽5米；坝地覆土20亩；卧管垂直高6米、铺设直径80水泥管35米；新修通坝地生产道路长1.3公里、宽3.5米。</t>
  </si>
  <si>
    <t>预防水土流失，预计可增加坝地20亩，受益农户188户547人（其中脱贫户30户84人员受益10亩），预计每亩增收200元。项目建成后产权归村集体所有。</t>
  </si>
  <si>
    <t>刘家山便民服务中心闫家峁村刘家山自然村淤地坝除险加固</t>
  </si>
  <si>
    <t>刘家山便民服务中心闫家峁村刘家山自然村</t>
  </si>
  <si>
    <t>维修加固背举龙淤地坝，加高坝梁8米、坝梁顶宽6米、加高后坝梁长60米，新修溢洪道长60米。</t>
  </si>
  <si>
    <t>预防水土流失，可保护坝地65亩，受益农户358户998人（其中脱贫户97户233人受益26亩），预计每亩增收200元。项目建成后产权归村集体所有。</t>
  </si>
  <si>
    <t>通镇高家集村淤地坝除险加固</t>
  </si>
  <si>
    <t>通镇高家集村</t>
  </si>
  <si>
    <t>维修加固水槽沟淤地坝，加高坝梁4米、加高后坝梁长80米、顶宽5米，填补坝体缺口长45米、深13米，回填坝内水毁泥面，开挖溢洪道长30米，新修通坝地生产道路长600米、宽3.5米。</t>
  </si>
  <si>
    <t>预防水土流失，可增加坝地36亩，受益农户182户570人（其中脱贫户45户122人员受益16亩），预计每亩增收200元。项目建成后产权归村集体所有。</t>
  </si>
  <si>
    <t>通镇高满沟村上李家坬自然村淤地坝除险加固</t>
  </si>
  <si>
    <t>通镇高满沟村上李家坬自然村</t>
  </si>
  <si>
    <t>维修加固泥沟坝一座，在原坝梁外侧加高15米、坝梁长69米、坝顶宽4米，新修溢洪道长30米、宽1米、高1米。</t>
  </si>
  <si>
    <t>预防水土流失，有效保护坝地40亩，受益农户356户1084人（其中脱贫户90户232人受益15亩），预计每亩增收200元。项目建成后产权归村集体所有。</t>
  </si>
  <si>
    <t>峪口便民服务中心玉家沟村史家沟自然村淤地坝除险加固</t>
  </si>
  <si>
    <t>峪口便民服务中心玉家沟村史家沟自然村</t>
  </si>
  <si>
    <t>维修加固门家沟淤地坝，加固坝梁5处，全部加高2米、加高后长约40米、顶宽4米，回填坝地约25亩。</t>
  </si>
  <si>
    <t>预防水土流失，可保护坝地25亩，受益农户392户1275人（其中脱贫户3178户498人员受益10亩），预计每亩增收200元。项目建成后产权归村集体所有。</t>
  </si>
  <si>
    <t>大佛寺便民服务中心丁家坪村草沟自然村生产道路</t>
  </si>
  <si>
    <t>大佛寺便民服务中心丁家坪村草沟自然村</t>
  </si>
  <si>
    <t>新修生产道路长2.8公里，宽3米</t>
  </si>
  <si>
    <t>改善1404人的生产条件，其中脱贫户132户379人。项目产权归丁家坪村集体经济。</t>
  </si>
  <si>
    <t>大佛寺便民服务中心虎头峁村生产道路</t>
  </si>
  <si>
    <t>大佛寺便民服务中心虎头峁村</t>
  </si>
  <si>
    <t>新修生产道路长1.5公里，宽3米</t>
  </si>
  <si>
    <t>改善544人的生产条件，其中脱贫户84户186人。项目产权归虎头峁村集体经济。</t>
  </si>
  <si>
    <t>店镇店头村生产道路</t>
  </si>
  <si>
    <t>店镇店头村</t>
  </si>
  <si>
    <t>新修生产道路长3公里，宽3米</t>
  </si>
  <si>
    <t>改善1088人的生产条件，其中脱贫户60户151人。项目产权归店头村集体经济。</t>
  </si>
  <si>
    <t>店镇贺家沟村生产道路</t>
  </si>
  <si>
    <t>店镇贺家沟村</t>
  </si>
  <si>
    <t>新修生产道路长2公里,宽3米</t>
  </si>
  <si>
    <t>改善837人的生产条件，其中脱贫户58户147人。项目产权归贺家沟村集体经济。</t>
  </si>
  <si>
    <t>店镇柳家山村生产道路</t>
  </si>
  <si>
    <t>店镇柳家山村</t>
  </si>
  <si>
    <t>新修生产道路长7公里，宽3米</t>
  </si>
  <si>
    <t>改善687人的生产条件，其中脱贫户37户96人。项目产权归柳家山村集体经济。</t>
  </si>
  <si>
    <t>方塌镇纪家畔村（李良沟自然村）生产道路</t>
  </si>
  <si>
    <t>方塌镇纪家畔村（李良沟自然村）</t>
  </si>
  <si>
    <t>新修生产道路长2.5公里，宽3米</t>
  </si>
  <si>
    <t>改善418人的生产条件，其中脱贫户15户34人。项目产权归纪家畔村集体经济。</t>
  </si>
  <si>
    <t>方塌镇崖窑坬村生产道路</t>
  </si>
  <si>
    <t>方塌镇崖窑坬村</t>
  </si>
  <si>
    <t>改善521人的生产条件，其中脱贫户9户19人。项目产权归崖窑坬村集体经济。</t>
  </si>
  <si>
    <t>方塌镇赵家坬（刘家坬自然）村生产道路</t>
  </si>
  <si>
    <t>方塌镇赵家坬（刘家坬自然）村</t>
  </si>
  <si>
    <t>新修生产道路长2公里，宽3米</t>
  </si>
  <si>
    <t>改善605人的生产条件，其中脱贫户22户63人。项目产权归赵家坬集体经济。</t>
  </si>
  <si>
    <t>官庄便民服务中心柴家畔村生产道路</t>
  </si>
  <si>
    <t>官庄便民服务中心柴家畔村</t>
  </si>
  <si>
    <t>新修生产道路长1.8公里，宽3米</t>
  </si>
  <si>
    <t>改善644人的生产条件，其中脱贫户63户196人。项目产权归柴家畔村集体经济。</t>
  </si>
  <si>
    <t>康家港便民服务中心王家墕村生产道路</t>
  </si>
  <si>
    <t>康家港便民服务中心王家墕村</t>
  </si>
  <si>
    <t>新修生产道路长4.3公里，宽3米</t>
  </si>
  <si>
    <t>改善859人的生产条件，其中脱贫户75户236人。项目产权归王家墕村集体经济。</t>
  </si>
  <si>
    <t>坑镇白家甲村生产道路</t>
  </si>
  <si>
    <t>坑镇白家甲村</t>
  </si>
  <si>
    <t>改善1039人的生产条件，其中脱贫户91户279人。项目产权归白家甲村集体经济。</t>
  </si>
  <si>
    <t>坑镇圪绺咀村生产道路</t>
  </si>
  <si>
    <t>坑镇圪绺咀村</t>
  </si>
  <si>
    <t>新修生产道路长6.5公里，宽3米</t>
  </si>
  <si>
    <t>改善1064人的生产条件，其中脱贫户57户138人。项目产权归圪绺咀村集体经济。</t>
  </si>
  <si>
    <t>新修生产道路长3.1公里，宽3米</t>
  </si>
  <si>
    <t>改善1064人的生产条件，其中脱贫户57户139人。项目产权归圪绺咀村集体经济。</t>
  </si>
  <si>
    <t>刘国具镇刘落则沟村生产道路</t>
  </si>
  <si>
    <t>刘国具镇刘落则沟村</t>
  </si>
  <si>
    <t>新修生产道路长2.3公里，宽3米</t>
  </si>
  <si>
    <t>改善721人的生产条件，其中脱贫户76户157人。项目产权归刘落则沟村集体经济。</t>
  </si>
  <si>
    <t>刘家山便民服务中心郭家圪崂村生产道路</t>
  </si>
  <si>
    <t>新修生产道路长4公里，宽3米</t>
  </si>
  <si>
    <t>改善623人的生产条件，其中脱贫户80户191人。项目产权归郭家圪崂村集体经济。</t>
  </si>
  <si>
    <t>刘家山便民服务中心闫家峁村（刘家山自然村）生产道路</t>
  </si>
  <si>
    <t>刘家山便民服务中心闫家峁村（刘家山自然村）</t>
  </si>
  <si>
    <t>改善967人的生产条件，其中脱贫户87户207人。项目产权归闫家峁村集体经济。</t>
  </si>
  <si>
    <t>木头峪镇曹家坬村（秦亮沟自然村）生产道路</t>
  </si>
  <si>
    <t>木头峪镇曹家坬村（秦亮沟自然村）</t>
  </si>
  <si>
    <t>改善1302人的生产条件，其中脱贫户67户164人。项目产权归曹家坬村集体经济。</t>
  </si>
  <si>
    <t>木头峪镇高艾家沟村生产道路</t>
  </si>
  <si>
    <t>改善836人的生产条件，其中脱贫户67户198人。项目产权归高艾家沟村集体经济。</t>
  </si>
  <si>
    <t>木头峪镇李家坬村生产道路</t>
  </si>
  <si>
    <t>木头峪镇李家坬村</t>
  </si>
  <si>
    <t>改善1478人的生产条件，其中脱贫户61户137人。项目产权归李家坬村集体经济。</t>
  </si>
  <si>
    <t>木头峪镇刘木瓜沟村生产道路</t>
  </si>
  <si>
    <t>新修生产道路长9.8公里，宽3米</t>
  </si>
  <si>
    <t>改善770人的生产条件，其中脱贫户37户76人。项目产权归刘木瓜沟村集体经济。</t>
  </si>
  <si>
    <t>木头峪镇张于家畔村生产道路</t>
  </si>
  <si>
    <t>木头峪镇张于家畔村</t>
  </si>
  <si>
    <t>新修生产道路长5公里，宽3米</t>
  </si>
  <si>
    <t>改善740人的生产条件，其中脱贫户62户186人。项目产权归张于家畔村集体经济。</t>
  </si>
  <si>
    <t>朱官寨镇石家坬村生产道路</t>
  </si>
  <si>
    <t>朱官寨镇石家坬村</t>
  </si>
  <si>
    <t>改善800人的生产条件，其中脱贫户90户290人。项目产权归石家坬村集体经济。</t>
  </si>
  <si>
    <t>王家砭镇高武沟村生产道路</t>
  </si>
  <si>
    <t>王家砭镇高武沟村</t>
  </si>
  <si>
    <t>改善965人的生产条件，其中脱贫户87户173人。项目产权归高武沟村集体经济。</t>
  </si>
  <si>
    <t>王家砭镇旧寨村生产道路</t>
  </si>
  <si>
    <t>新修生产道路长5.5公里，宽3米</t>
  </si>
  <si>
    <t>改善1023人的生产条件，其中脱贫户15户30人。项目产权归旧寨村集体经济。</t>
  </si>
  <si>
    <t>王家砭镇赵家沟张家沟自然村生产道路</t>
  </si>
  <si>
    <t>王家砭镇赵家沟张家沟自然村</t>
  </si>
  <si>
    <t>新修生产道路长2.4公里，宽3米</t>
  </si>
  <si>
    <t>改善1332人的生产条件，其中脱贫户142户379人。项目产权归赵家沟集体经济。</t>
  </si>
  <si>
    <t>乌镇任家山村（秦梁自然村）生产道路</t>
  </si>
  <si>
    <t>乌镇任家山村（秦梁自然村）</t>
  </si>
  <si>
    <t>新修生产道路长8公里，宽3米</t>
  </si>
  <si>
    <t>改善631人的生产条件，其中脱贫户22户42人。项目产权归任家山村集体经济。</t>
  </si>
  <si>
    <t>兴隆寺便民服务中心胡家峁村生产道路</t>
  </si>
  <si>
    <t>兴隆寺便民服务中心胡家峁村</t>
  </si>
  <si>
    <t>新修生产道路长6公里，宽3米</t>
  </si>
  <si>
    <t>改善517人的生产条件，其中脱贫户55户171人。项目产权归胡家峁村集体经济。</t>
  </si>
  <si>
    <t>朱官寨镇冯家圪崂村生产道路</t>
  </si>
  <si>
    <t>朱官寨镇冯家圪崂村</t>
  </si>
  <si>
    <t>新修生产道路长1.63公里，宽3米</t>
  </si>
  <si>
    <t>改善644人的生产条件，其中脱贫户68户194人。项目产权归冯家圪崂村集体经济。</t>
  </si>
  <si>
    <t>改善708人的生产条件，其中脱贫户67户190人。项目产权归冯家圪崂村集体经济。</t>
  </si>
  <si>
    <t>朱家坬镇垴坢圪塔村生产道路</t>
  </si>
  <si>
    <t>朱家坬镇垴坢圪塔村</t>
  </si>
  <si>
    <t>改善836人的生产条件，其中脱贫户67户189人。项目产权归垴坢圪塔村集体经济。</t>
  </si>
  <si>
    <t>官庄便民服务中心杨家畔村淤地坝除险加固</t>
  </si>
  <si>
    <t>维修淤地坝一座，坝梁加高7米，排洪口26米，坝梁长65米，顶宽6米</t>
  </si>
  <si>
    <t>保护耕地约20亩，预计每亩增收300元以上。坝地全部用于1332人发展产业，其中脱贫户83户237人。项目产权归属杨家畔村集体经济。</t>
  </si>
  <si>
    <t>店镇店头村桥涵工程</t>
  </si>
  <si>
    <t>店镇</t>
  </si>
  <si>
    <t>桥跨径及结构形式：3-25米混凝土拱桥，桥宽10米、桥梁全长85米、设计行车速度20公里/小时，桥梁安全等级二级、设计荷载：公路二级、设计洪水频率1/50</t>
  </si>
  <si>
    <t>确保该村道路安全通行，方便237户612人其中脱贫户45户123人安全出行，促进经济发展，增加农民收入</t>
  </si>
  <si>
    <t>交通局</t>
  </si>
  <si>
    <t>大佛寺便民服务中心丁家坪村村组道路</t>
  </si>
  <si>
    <t>大佛寺便民服务中心丁家坪村</t>
  </si>
  <si>
    <t>砖铺硬化村组道路长515m、宽3m。</t>
  </si>
  <si>
    <t>解决全村480户1404人（脱贫户132户，370人）生产生活出行困难问题，助推农业增产、增收，建成后产权归村集体</t>
  </si>
  <si>
    <t>农村财务服务中心</t>
  </si>
  <si>
    <t>店镇高家坬村村组道路</t>
  </si>
  <si>
    <t>店镇高家坬村</t>
  </si>
  <si>
    <t>混凝土硬化村组道路长520m、宽3.5m、厚0.18m；浆砌石挡墙长342m、高2m。</t>
  </si>
  <si>
    <t>解决全村367户1217人（脱贫户40户，112人）生产生活出行困难问题，助推农业增产、增收，建成后产权归村集体</t>
  </si>
  <si>
    <t>官庄便民服务中心杨家畔村前杨家畔自然村村组道路</t>
  </si>
  <si>
    <t>官庄便民服务中心杨家畔村前杨家畔自然村</t>
  </si>
  <si>
    <t>混凝土硬化村组道路长540m、宽4m、厚0.18m，长225m、宽3m、厚0.18m；配套挡水墙。</t>
  </si>
  <si>
    <t>解决全村461户1332人（脱贫户83户，237人）生产生活出行困难问题，助推农业增产、增收，建成后产权归村集体</t>
  </si>
  <si>
    <t>刘家山便民服务中心雷家兴庄村村组道路</t>
  </si>
  <si>
    <t>刘家山便民服务中心雷家兴庄村</t>
  </si>
  <si>
    <t>混凝土硬化村组道路长715m、宽3.5m、厚0.18m；配套挡水墙。</t>
  </si>
  <si>
    <t>解决全村110户293人（脱贫户26户，78人）生产生活出行困难问题，助推农业增产、增收，建成后产权归村集体</t>
  </si>
  <si>
    <t>螅镇南山村王川山自然村村组道路</t>
  </si>
  <si>
    <t>螅镇南山村王川山自然村</t>
  </si>
  <si>
    <t>砖铺硬化村组道路长997m，宽3m；长215m宽2.5m。</t>
  </si>
  <si>
    <t>解决全村273户771人（脱贫户83户，244人）生产生活出行困难问题，助推农业增产、增收，建成后产权归村集体</t>
  </si>
  <si>
    <t>朱官寨镇朱官寨村村组道路</t>
  </si>
  <si>
    <t>砖铺硬化村组道路长1.2km，宽3.5m；长470m，宽3m；长160m，宽2.5m。</t>
  </si>
  <si>
    <t>解决全村381户1058人（脱贫户89户，261贫困人口）生产生活出行困难问题，助推农业增产、增收，建成后产权归村集体</t>
  </si>
  <si>
    <t>刘国具镇高家畔村灌溉工程</t>
  </si>
  <si>
    <t>刘国具镇高家畔村</t>
  </si>
  <si>
    <t>新建节水滴灌设施50亩，铺设滴灌管道旱作节水农业.</t>
  </si>
  <si>
    <t>增加节水灌溉面积50亩，受益该村188户493人（脱贫户47户112人）助推农业增产、增收，每亩可增产增收400元，建成后产权归村集体</t>
  </si>
  <si>
    <t>新修生产道路长10km，宽3m。</t>
  </si>
  <si>
    <t>解决全村414户1088人（脱贫户60户151人）生产生活出行困难问题，助推农业增产、增收，建成后产权归村集体</t>
  </si>
  <si>
    <t>店镇高家坬村铁芦峁自然村生产道路</t>
  </si>
  <si>
    <t>店镇高家坬村铁芦峁自然村</t>
  </si>
  <si>
    <t>新修生产道路长7km，宽3m；</t>
  </si>
  <si>
    <t>新修生产道路长6km，宽3m；</t>
  </si>
  <si>
    <t>解决全村208户644人（脱贫户63户，196人）生产生活出行困难问题，助推农业增产、增收，建成后产权归村集体</t>
  </si>
  <si>
    <t>官庄便民服务中心三皇庙村生产道路</t>
  </si>
  <si>
    <t>官庄便民服务中心三皇庙村</t>
  </si>
  <si>
    <t>新修生产道路长3.5km，宽3m。</t>
  </si>
  <si>
    <t>解决全村157户458人（脱贫户57户，152人）生产生活出行困难问题，助推农业增产、增收，建成后产权归村集体</t>
  </si>
  <si>
    <t>康家港便民服务中心曹家小庄村李家湾自然村生产道路</t>
  </si>
  <si>
    <t>康家港便民服务中心曹家小庄村李家湾自然村</t>
  </si>
  <si>
    <t>新修生产道路长4km，宽3m；</t>
  </si>
  <si>
    <t>解决全村201户545人（脱贫户63户，202人）生产生活出行困难问题，助推农业增产、增收，建成后产权归村集体</t>
  </si>
  <si>
    <t>康家港便民服务中心大社村生产道路</t>
  </si>
  <si>
    <t>康家港便民服务中心大社村</t>
  </si>
  <si>
    <t>解决全村299户1016人（脱贫户114户，296人）生产生活出行困难问题，助推农业增产、增收，建成后产权归村集体</t>
  </si>
  <si>
    <t>刘国具镇黄谷地村生产道路</t>
  </si>
  <si>
    <t>刘国具镇黄谷地村</t>
  </si>
  <si>
    <t>新修生产道路长1.8km，宽3m。</t>
  </si>
  <si>
    <t>解决全村205户588人（脱贫户44户，111人）生产生活出行困难问题，助推农业增产、增收，建成后产权归村集体</t>
  </si>
  <si>
    <t>刘家山便民服务中心韭菜沟村生产道路</t>
  </si>
  <si>
    <t>刘家山便民服务中心韭菜沟村</t>
  </si>
  <si>
    <t>新修生产道路长15km，宽3m；</t>
  </si>
  <si>
    <t>解决全村236户642人（脱贫户84户，244人）生产生活出行困难问题，助推农业增产、增收，建成后产权归村集体</t>
  </si>
  <si>
    <t>刘家山便民服务中心雷家兴庄村生产道路</t>
  </si>
  <si>
    <t>新修生产道路长10km，宽3m；</t>
  </si>
  <si>
    <t>通镇高家集村生产道路</t>
  </si>
  <si>
    <t>新修生产道路长3km，宽3m。</t>
  </si>
  <si>
    <t>解决全村182户570人（脱贫户45户，122人）生产生活出行困难问题，助推农业增产、增收，建成后产权归村集体</t>
  </si>
  <si>
    <t>峪口便民服务中心李家寨村生产道路</t>
  </si>
  <si>
    <t>峪口便民服务中心李家寨村</t>
  </si>
  <si>
    <t>新修生产道路长8km，宽3m；</t>
  </si>
  <si>
    <t>解决全村315户860人（脱贫户101户，262人）生产生活出行困难问题，助推农业增产、增收，建成后产权归村集体</t>
  </si>
  <si>
    <t>峪口便民服务中心玉家沟村生产道路</t>
  </si>
  <si>
    <t>峪口便民服务中心玉家沟村</t>
  </si>
  <si>
    <t>解决全村392户1275人（脱贫户178户，498人）生产生活出行困难问题，助推农业增产、增收，建成后产权归村集体</t>
  </si>
  <si>
    <t>朱家坬镇楼焉村长沟自然村生产道路</t>
  </si>
  <si>
    <t>朱家坬镇楼焉村长沟自然村</t>
  </si>
  <si>
    <t>新修生产道路长6.3km，宽3m；修建浆砌砖涵洞长8m，宽1m，高1m。</t>
  </si>
  <si>
    <t>解决全村255户819人（脱贫户85户，250人）生产生活出行困难问题，助推农业增产、增收，建成后产权归村集体</t>
  </si>
  <si>
    <t>朱家坬镇庙峁村刘长自然村生产道路</t>
  </si>
  <si>
    <t>朱家坬镇庙峁村刘长自然村</t>
  </si>
  <si>
    <t>新修生产道路长2.5km，宽3m。</t>
  </si>
  <si>
    <t>解决全村76户235人（脱贫户14户，42人）生产生活出行困难问题，助推农业增产、增收，建成后产权归村集体</t>
  </si>
  <si>
    <t>大佛寺便民服务中心边则元村淤地坝除险加固</t>
  </si>
  <si>
    <t>维修加固淤地坝一座，坝顶长38m、加高6m，顶宽4m、排洪管长42m，回填坝内水毁缺口及平整坝地。</t>
  </si>
  <si>
    <t>减少水土流失，保护淤地坝17亩，受益该村310户903人（脱贫户73户166人）助推农业增产、增收，每亩可增产增收200元，建成后产权归村集体</t>
  </si>
  <si>
    <t>店镇赤牛峁村张仁家坬自然村淤地坝除险加固</t>
  </si>
  <si>
    <t>店镇赤牛峁村张仁家坬自然村</t>
  </si>
  <si>
    <t>维修加固淤地坝一座，坝顶长42m、加高4m，顶宽4m、排洪渠长28m，宽2m；回填坝内水毁缺口及平整坝地。</t>
  </si>
  <si>
    <t>减少水土流失，保护淤地坝18亩，受益该村325户1105人（脱贫户42户102人）助推农业增产、增收，每亩可增产增收200元，建成后产权归村集体</t>
  </si>
  <si>
    <t>店镇店头村淤地坝除险加固</t>
  </si>
  <si>
    <t>维修南沟淤地坝一座，坝顶长55m、加高3.5m，顶宽4m、溢洪道长30m，宽1.8m，回填坝内水毁缺口及平整坝地。</t>
  </si>
  <si>
    <t>减少水土流失，保护淤地坝16亩，受益该村414户1088人（脱贫户60户151人）助推农业增产、增收，每亩可增产增收200元，建成后产权归村集体</t>
  </si>
  <si>
    <t>店镇葫芦旦村淤地坝除险加固</t>
  </si>
  <si>
    <t>店镇葫芦旦村</t>
  </si>
  <si>
    <t>维修放水涵洞4处，涵洞高2.5m、宽2m</t>
  </si>
  <si>
    <t>减少水土流失，保护淤地坝14亩，受益该村280户879人（脱贫户40户97人）助推农业增产、增收，每亩可增产增收200元，建成后产权归村集体</t>
  </si>
  <si>
    <t>店镇乔家老庄村淤地坝除险加固</t>
  </si>
  <si>
    <t>店镇乔家老庄村</t>
  </si>
  <si>
    <t>维修加固淤地坝一座，坝顶长50m、加高3.5m，顶宽4m、排洪管长42m，回填坝内水毁缺口及平整坝地。</t>
  </si>
  <si>
    <t>减少水土流失，保护淤地坝23亩，受益该村233户704人（脱贫户22户59人）助推农业增产、增收，每亩可增产增收200元，建成后产权归村集体</t>
  </si>
  <si>
    <t>店镇西山村淤地坝除险加固</t>
  </si>
  <si>
    <t>店镇西山村</t>
  </si>
  <si>
    <t>维修加固淤地坝一座，坝顶长35m、加高3m，顶宽4m、排洪渠长32m，宽2m；回填坝内水毁缺口长150m均宽11.5m，均高9m及平整坝地。</t>
  </si>
  <si>
    <t>减少水土流失，保护淤地坝18亩，受益该村145户498人（脱贫户23户53人）助推农业增产、增收，每亩可增产增收200元，建成后产权归村集体</t>
  </si>
  <si>
    <t>金明寺镇秦马硷村淤地坝除险加固</t>
  </si>
  <si>
    <t>金明寺镇秦马硷村</t>
  </si>
  <si>
    <t>维修加固淤地坝1座，坝顶长42m、加高3.5m、顶宽4m、溢洪道长38m，宽1.8m。回填坝内水毁缺口。</t>
  </si>
  <si>
    <t>减少水土流失，保护淤地坝18亩，受益该村289户750人（脱贫户29户71人）助推农业增产、增收；每亩可增产增收200元，建成后产权归村集体</t>
  </si>
  <si>
    <t>坑镇背沟村淤地坝除险加固</t>
  </si>
  <si>
    <t>坑镇背沟村</t>
  </si>
  <si>
    <t>维修加固淤地坝2座，1#坝顶长65m、加高3.5m、顶宽4m、溢洪道长42m，宽2m。2#坝顶长50m、加高1m、顶宽4m、溢洪道长37m，宽2m。回填坝内水毁缺口。</t>
  </si>
  <si>
    <t>减少水土流失，保护淤地坝34亩，受益该村378户1064人（脱贫户57户138人）助推农业增产、增收；每亩可增产增收200元，建成后产权归村集体</t>
  </si>
  <si>
    <t>坑镇圪绺咀村淤地坝除险加固</t>
  </si>
  <si>
    <t>加固淤地坝1座，坝顶长70m、加高1m、顶宽6m、溢洪道长53m，宽5m。</t>
  </si>
  <si>
    <t>减少水土流失，保护淤地坝55亩，受益该村306户898人（脱贫户71户220人）助推农业增产、增收，每亩可增产增收100元，建成后产权归村集体</t>
  </si>
  <si>
    <t>刘家山便民服务中心韭菜沟村淤地坝除险加固</t>
  </si>
  <si>
    <t>维修加固淤地坝2座，1#坝坝顶长57m，加高3m，顶宽5m；溢洪道长40m，宽2m，回填坝体水毁缺口及平整坝地。2#坝开挖排洪渠长1100m，宽3.5m，深1.5m；新建管涵2座。</t>
  </si>
  <si>
    <t>减少水土流失，保护淤地坝65亩，受益该村236户642人（脱贫户84户，244人）助推农业增产、增收，每亩可增产增收150元，建成后产权归村集体</t>
  </si>
  <si>
    <t>刘家山便民服务中心前姚家沟村淤地坝除险加固</t>
  </si>
  <si>
    <t>刘家山便民服务中心前姚家沟村</t>
  </si>
  <si>
    <t>加固淤地坝一座，坝顶长48m，加高4m，顶宽5m；溢洪道长30m，宽2m。回填坝体水毁缺口及平整坝地。</t>
  </si>
  <si>
    <t>减少水土流失，保护淤地坝14亩，受益该村191户487人（脱贫户67户，173人）助推农业增产、增收，每亩可增产增收200元，建成后产权归村集体</t>
  </si>
  <si>
    <t>刘家山便民服务中心秦家硷村淤地坝除险加固</t>
  </si>
  <si>
    <t>刘家山便民服务中心秦家硷村</t>
  </si>
  <si>
    <t>维修加固淤地坝一座，坝顶长58m、加高1m，顶宽2m、排洪渠长115m，宽1m；回填坝内水毁缺口及平整坝地。</t>
  </si>
  <si>
    <t>减少水土流失，保护淤地坝17亩，受益该村268户862人（脱贫户106户277人）助推农业增产、增收，每亩可增产增收200元，建成后产权归村集体</t>
  </si>
  <si>
    <t>木头峪镇曹家坬村合心圪垯自然村淤地坝除险加固</t>
  </si>
  <si>
    <t>木头峪镇曹家坬村合心圪垯自然村</t>
  </si>
  <si>
    <t>维修加固淤地坝一座，坝顶长40m、加高5m，顶宽4m、溢洪道长28m，回填坝内缺口及平整坝地。新修生产道路300m。</t>
  </si>
  <si>
    <t>减少水土流失，保护淤地坝11亩，受益该村447户1302人（脱贫户67户164人）助推农业增产、增收每亩可增产增收200元，建成后产权归村集体</t>
  </si>
  <si>
    <t>木头峪镇高李家沟村淤地坝除险加固</t>
  </si>
  <si>
    <t>木头峪镇高李家沟村</t>
  </si>
  <si>
    <t>维修加固淤地坝1座，坝顶长59m、加高3.5m、顶宽5m，溢洪道长42m，宽2m。回填坝体水毁缺口.生产道路长300m，宽3m。</t>
  </si>
  <si>
    <t>减少水土流失，保护淤地坝28亩，受益该村179户561人（脱贫户48户84人）助推农业增产、增收；每亩可增产增收200元，建成后产权归村集体</t>
  </si>
  <si>
    <t>木头峪镇刘木瓜沟村淤地坝除险加固</t>
  </si>
  <si>
    <t>维修淤地坝一座，坝顶长43m、高3.5m顶宽4m、溢洪道长43m、宽2.5m。回填坝内水毁缺口及平整坝地。</t>
  </si>
  <si>
    <t>减少水土流失，保护淤地坝15亩，受益该村263户770人（脱贫户37户76人）助推农业增产、增收，每亩可增产增收200元，建成后产权归村集体</t>
  </si>
  <si>
    <t>上高寨便民服务中心陈家墕村淤地坝除险加固</t>
  </si>
  <si>
    <t>上高寨便民服务中心陈家墕村</t>
  </si>
  <si>
    <t>加固淤地坝1座，坝顶长83m、加高1.5m、顶宽6m、溢洪道长35m，宽2.5m回填坝内水毁缺口及平整及综合治理坝地。</t>
  </si>
  <si>
    <t>减少水土流失，保护淤地坝45亩，受益该村189户545人（脱贫户21户46人）助推农业增产、增收，每亩可增产增收200元，建成后产权归村集体</t>
  </si>
  <si>
    <t>上高寨便民服务中心前郑家沟村柳树峁自然村淤地坝除险加固</t>
  </si>
  <si>
    <t>上高寨便民服务中心前郑家沟村柳树峁自然村</t>
  </si>
  <si>
    <t>维修加固淤地坝一座，回填坝内水毁缺口及平整坝地50亩。</t>
  </si>
  <si>
    <t>减少水土流失，保护淤地坝50亩，受益该村120户450人（脱贫户20户40人）助推农业增产、增收，每亩可增产增收200元，建成后产权归村集体</t>
  </si>
  <si>
    <t>王家砭镇刘家峁村白土沟自然村淤地坝除险加固</t>
  </si>
  <si>
    <t>王家砭镇刘家峁村白土沟自然村</t>
  </si>
  <si>
    <t>加固淤地坝，坝顶长70m、加高4m、顶宽4m、溢洪道长29m，宽1.8m，回填坝体水毁缺口及平整坝地</t>
  </si>
  <si>
    <t>减少水土流失，保护淤地坝14亩，受益该村45户138人（脱贫户5户12人）助推农业增产、增收，每亩可增产增收200元，建成后产权归村集体</t>
  </si>
  <si>
    <t>乌镇任家山村淤地坝除险加固</t>
  </si>
  <si>
    <t>乌镇任家山村</t>
  </si>
  <si>
    <t>坝体长52米，宽5米，加高9米。卧管高7.5m。</t>
  </si>
  <si>
    <t>减少水土流失，保护淤地坝15亩，受益该村208户631人（脱贫户22户，42人）助推农业增产、增收，每亩可增产增收200元，建成后产权归村集体</t>
  </si>
  <si>
    <t>峪口便民服务中心玉家沟村淤地坝除险加固</t>
  </si>
  <si>
    <t>加固淤地坝，坝顶长52m、加高3.5m、顶宽4m、溢洪道长40m，宽1.8m，回填坝内水毁缺口及平整坝地。</t>
  </si>
  <si>
    <t>减少水土流失，保护淤地坝14.5亩，受益该村392户1275人（脱贫户178户498人）助推农业增产、增收，每亩可增产增收200元，建成后产权归村集体</t>
  </si>
  <si>
    <t>朱官寨镇落古峁村淤地坝除险加固</t>
  </si>
  <si>
    <t>朱官寨镇落古峁村</t>
  </si>
  <si>
    <t>维修加固淤地坝1座，回填坝体水毁缺口长29m，宽20m，深17m。</t>
  </si>
  <si>
    <t>减少水土流失，保护淤地坝35亩，受益该村63户242人（脱贫户9户27人）助推农业增产、增收，建成后产权归村集体</t>
  </si>
  <si>
    <t>大佛寺便民服务中心丁家坪村前刘家山自然村巩固安全饮水</t>
  </si>
  <si>
    <t>大佛寺便民服务中心丁家坪村前刘家山自然村</t>
  </si>
  <si>
    <t>新建大口井1眼直径2m深10m，井台高5m,机房1间3*3*4</t>
  </si>
  <si>
    <t>巩固了全村480户1404人,其中脱贫户132户370人饮水安全，建成后产权归村集体</t>
  </si>
  <si>
    <t>水利局</t>
  </si>
  <si>
    <t>大佛寺便民服务中心后刘家山村巩固安全饮水</t>
  </si>
  <si>
    <t>大佛寺便民服务中心后刘家山村</t>
  </si>
  <si>
    <t>新建人工井1口，直径1.2m，深度为15m，其中土层8m，石层7m，井台2.0m，水源井浆砌石防护6m，泵房1间3.25*2.75*2.5等</t>
  </si>
  <si>
    <t>巩固了全村351户998人,其中脱贫户87户223人饮水安全，建成后产权归村集体</t>
  </si>
  <si>
    <t>大佛寺便民服务中心枣林沟村巩固安全饮水</t>
  </si>
  <si>
    <t>大佛寺便民服务中心枣林沟村</t>
  </si>
  <si>
    <t>新建背胡条沟新打人工井1眼（8m），木子沟新打人工井1眼（14m），机房2间3.25*2.75*2.5m等。</t>
  </si>
  <si>
    <t>巩固了全村350户999人,其中脱贫户97户252人饮水安全，建成后产权归村集体</t>
  </si>
  <si>
    <t>大佛寺便民服务中心长塄村巩固安全饮水</t>
  </si>
  <si>
    <t>大佛寺便民服务中心长塄村</t>
  </si>
  <si>
    <t>新建人工井1口，直径1.2m，深度为10m，防护墙高8m宽5m等</t>
  </si>
  <si>
    <t>巩固了全村294户866人,其中脱贫户89户241人饮水安全，建成后产权归村集体</t>
  </si>
  <si>
    <t>大佛寺便民服务中心赵家沟村巩固安全饮水</t>
  </si>
  <si>
    <t>大佛寺便民服务中心赵家沟村</t>
  </si>
  <si>
    <t>新建人工井2口，深度10m，其中土层3m，石层7m，直径为3.0m，新建泵房1间3.25*2.75*2.5m。</t>
  </si>
  <si>
    <t>巩固了全村263户668人,其中脱贫户70户179人饮水安全，建成后产权归村集体</t>
  </si>
  <si>
    <t>店镇柳家山村巩固安全饮水</t>
  </si>
  <si>
    <t>乔家圪崂新建水源蓄水池1座50方，集水廊道10m,机房1间3*3*4。白家湾新建水源水池1座50方，机房1间3*3*4</t>
  </si>
  <si>
    <t>巩固了全村237户687人,其中脱贫户37户96人饮水安全，建成后产权归村集体</t>
  </si>
  <si>
    <t>店镇乔家寨村巩固安全饮水</t>
  </si>
  <si>
    <t>店镇乔家寨村</t>
  </si>
  <si>
    <t>瓦窑沟：新建水源集水池1座50方，机房1间3*3*4，引水管道φ50PE管50m.五子车维修水源水池1座30方，引水管道φ50PE管200m</t>
  </si>
  <si>
    <t>巩固了全村180户555人,其中脱贫户18户52人饮水安全，建成后产权归村集体</t>
  </si>
  <si>
    <t>方塌镇圪崂湾村赵兴庄自然村巩固安全饮水</t>
  </si>
  <si>
    <t>方塌镇圪崂湾村赵兴庄自然村</t>
  </si>
  <si>
    <t>新建1座水源水池50方，45方高位水池1座，新建1座检修井，铺设Ф50PE塑料管260m，水泵1台，配电柜1套。</t>
  </si>
  <si>
    <t>巩固了全村176户534人,其中脱贫户26户66人饮水安全，建成后产权归村集体</t>
  </si>
  <si>
    <t>方塌镇纪家畔村黑龙庙自然村巩固安全饮水</t>
  </si>
  <si>
    <t>方塌镇纪家畔村黑龙庙自然村</t>
  </si>
  <si>
    <t>新建40m长1.5m高土坝，渗水廊道40m，井壁钻孔等</t>
  </si>
  <si>
    <t>巩固了全村146户418人,其中脱贫户15户34人饮水安全，建成后产权归村集体</t>
  </si>
  <si>
    <t>官庄便民服务中心刘泉塌村十字墕自然村巩固安全饮水</t>
  </si>
  <si>
    <t>官庄便民服务中心刘泉塌村十字墕自然村</t>
  </si>
  <si>
    <t>新打250m机井1眼，新建40方高位水池1座，机房1间3.25*2.75*2.5，铺设Ф50PE塑料管400m，DN50钢管220m，闸阀井1个，潜水泵1台150QJ5-300/42，380V输电线路100m。</t>
  </si>
  <si>
    <t>巩固了全村188户547人,其中脱贫户30户84人饮水安全，建成后产权归村集体</t>
  </si>
  <si>
    <t>佳州街道办事处曹家庄村曹李家庄自然村巩固安全饮水</t>
  </si>
  <si>
    <t>佳州街道办事处曹家庄村曹李家庄自然村</t>
  </si>
  <si>
    <t>修建检修井5座，铺设Φ50mmPE管720m，DN50钢管90m。</t>
  </si>
  <si>
    <t>巩固了全村241户681人,其中脱贫户45户101人饮水安全，建成后产权归村集体</t>
  </si>
  <si>
    <t>佳州街道办事处城关村暴家坬自然村巩固安全饮水</t>
  </si>
  <si>
    <t>佳州街道办事处城关村暴家坬自然村</t>
  </si>
  <si>
    <t>集水廊道1处15m，集水池1座30方，低位水池1座30方等。</t>
  </si>
  <si>
    <t>巩固了全村257户740人,其中脱贫户14户28人饮水安全，建成后产权归村集体</t>
  </si>
  <si>
    <t>佳州街道办事处马家焉村高家源自然村巩固安全饮水</t>
  </si>
  <si>
    <t>佳州街道办事处马家焉村高家源自然村</t>
  </si>
  <si>
    <t>新建水源集水池1处，深度6米，其中土层4m，石层2m，直径3m，泵房1间3.25*2.75*2.5m等。</t>
  </si>
  <si>
    <t>巩固了全村392户1194人,其中脱贫户67户132人饮水安全，建成后产权归村集体</t>
  </si>
  <si>
    <t>金明寺镇白草坬村张家湾自然村巩固安全饮水</t>
  </si>
  <si>
    <t>金明寺镇白草坬村张家湾自然村</t>
  </si>
  <si>
    <t>新建水源井深8m，变压器，输配水管网φ50PE管2公里，水泵，新建机房3.25*2.75*2.5m等</t>
  </si>
  <si>
    <t>巩固了全村124户341人,其中脱贫户23户48人饮水安全，建成后产权归村集体</t>
  </si>
  <si>
    <t>金明寺镇苏家坬村一组巩固安全饮水</t>
  </si>
  <si>
    <t>金明寺镇苏家坬村一组</t>
  </si>
  <si>
    <t>维修水源1处，铺设Ф50PE塑料管150m，DN50的钢管185m,两项水泵1台，电线335m。</t>
  </si>
  <si>
    <t>巩固了全村169户433人,其中脱贫户40户107人饮水安全，建成后产权归村集体</t>
  </si>
  <si>
    <t>康家港便民服务中心康家港村洞岔上巩固安全饮水</t>
  </si>
  <si>
    <t>康家港便民服务中心康家港村洞岔上</t>
  </si>
  <si>
    <t>维修水源1处80方，新建机房1间3*3*4m</t>
  </si>
  <si>
    <t>巩固了全村761户1949人,其中脱贫户159户421人饮水安全，建成后产权归村集体</t>
  </si>
  <si>
    <t>康家港便民服务中心李家圪台村巩固安全饮水</t>
  </si>
  <si>
    <t>康家港便民服务中心李家圪台村</t>
  </si>
  <si>
    <t>改扩建水源集水池1座，蓄水量为40m3，新建人工井1口，深度为12m，其中土层8m，石层4m，井台高1.2m，泵房2间3.25*2.75*2.5m等。</t>
  </si>
  <si>
    <t>巩固了全村264户730人,其中脱贫户67户184人饮水安全，建成后产权归村集体</t>
  </si>
  <si>
    <t>坑镇白家甲村再月山自然村巩固安全饮水</t>
  </si>
  <si>
    <t>坑镇白家甲村再月山自然村</t>
  </si>
  <si>
    <t>输水管道560m，其中φ40钢管150m，PE50管道410m，配水管道350m，60方高位水池1座，检查井2座，水泵1套等</t>
  </si>
  <si>
    <t>巩固了全村287户1039人,其中脱贫户91户279人饮水安全，建成后产权归村集体</t>
  </si>
  <si>
    <t>坑镇关甲村巩固安全饮水</t>
  </si>
  <si>
    <t>坑镇关甲村</t>
  </si>
  <si>
    <t>延伸管网φ32PE管200m,蓄水池一座12方。</t>
  </si>
  <si>
    <t>巩固了全村430户1131人,其中脱贫户56户172人饮水安全，建成后产权归村集体</t>
  </si>
  <si>
    <t>坑镇关口村沙渠自然村巩固安全饮水</t>
  </si>
  <si>
    <t>坑镇关口村沙渠自然村</t>
  </si>
  <si>
    <t>配备高抽水泵一台，维修管道φ50PE管3000米，架设380kv三相电线路1000米</t>
  </si>
  <si>
    <t>巩固了全村163户499人,其中脱贫户50户154人饮水安全，建成后产权归村集体</t>
  </si>
  <si>
    <t>坑镇关口村小沟掌自然村巩固安全饮水</t>
  </si>
  <si>
    <t>坑镇关口村小沟掌自然村</t>
  </si>
  <si>
    <t>新建管道φ40PE管1800m，闸阀井7座，两项潜水泵1台</t>
  </si>
  <si>
    <t>坑镇坑镇社区长沟条自然村巩固安全饮水</t>
  </si>
  <si>
    <t>坑镇坑镇社区长沟条自然村</t>
  </si>
  <si>
    <t>新建水源蓄水池1座50方，机房1间3.25*2.75*2.5m等。</t>
  </si>
  <si>
    <t>巩固了全村948户2786人,其中脱贫户182户540人饮水安全，建成后产权归村集体</t>
  </si>
  <si>
    <t>木头峪镇井畔村枣树条自然村巩固安全饮水</t>
  </si>
  <si>
    <t>木头峪镇井畔村枣树条自然村</t>
  </si>
  <si>
    <t>新建1座水源水池30方，新建1间机房3.25*2.75*2.25m，新建4座检修井，铺设Ф50PE塑料管354m，DN50钢管430m，水泵1台，配电柜1套，380V电线400m。</t>
  </si>
  <si>
    <t>巩固了全村249户674人,其中脱贫户59户107人饮水安全，建成后产权归村集体</t>
  </si>
  <si>
    <t>木头峪镇李家坬村贺家畔自然村巩固安全饮水</t>
  </si>
  <si>
    <t>木头峪镇李家坬村贺家畔自然村</t>
  </si>
  <si>
    <t>新建水源井1口，深挖8米，直径2米等</t>
  </si>
  <si>
    <t>巩固了全村491户1478人,其中脱贫户61户137人饮水安全，建成后产权归村集体</t>
  </si>
  <si>
    <t>上高寨便民服务中心刘家崖窑村巩固安全饮水</t>
  </si>
  <si>
    <t>上高寨便民服务中心刘家崖窑村</t>
  </si>
  <si>
    <t>新建人工井1座直径2.5深10m，150QJ5-200/28水泵1台，配电柜1个，维修高位水池1座80方，铺设φ50的PE管510m。</t>
  </si>
  <si>
    <t>巩固了全村179户531人,其中脱贫户26户75人饮水安全，建成后产权归村集体</t>
  </si>
  <si>
    <t>上高寨便民服务中心上高寨村高家坬上自然村巩固安全饮水</t>
  </si>
  <si>
    <t>上高寨便民服务中心上高寨村高家坬上自然村</t>
  </si>
  <si>
    <t>深挖水源井8m,机房一间3.25*2.75*2.5m等。</t>
  </si>
  <si>
    <t>巩固了全村304户885人,其中脱贫户48户122人饮水安全，建成后产权归村集体</t>
  </si>
  <si>
    <t>通镇贺家坬村姜曹湾巩固安全饮水</t>
  </si>
  <si>
    <t>通镇贺家坬村姜曹湾</t>
  </si>
  <si>
    <t>更换200m镀锌50钢管。水源水池改扩建，加深6m，新建机房一座3.25*2.75*2.5m等。</t>
  </si>
  <si>
    <t>巩固了全村312户992人,其中脱贫户67户137人饮水安全，建成后产权归村集体</t>
  </si>
  <si>
    <t>通镇李厚村槐树峁自然村巩固安全饮水</t>
  </si>
  <si>
    <t>通镇李厚村槐树峁自然村</t>
  </si>
  <si>
    <t>新建1座集水池30方，维修1座水源井直径2.5m深10m，新建机房一间3.25*2.75*2.5，铺设DN40钢管80m，水泵1台，配电柜1套。</t>
  </si>
  <si>
    <t>巩固了全村276户849人,其中脱贫户98户231人饮水安全，建成后产权归村集体</t>
  </si>
  <si>
    <t>通镇张家坡村巩固安全饮水</t>
  </si>
  <si>
    <t>通镇张家坡村</t>
  </si>
  <si>
    <t>铺设Ф50PE塑料管919m，铺设Ф40PE塑料管503m，铺设Ф32PE塑料管1313m，铺设Ф25PE塑料管4200m，检修井20座。</t>
  </si>
  <si>
    <t>巩固了全村393户1205人,其中脱贫户81户178人饮水安全，建成后产权归村集体</t>
  </si>
  <si>
    <t>通镇中沟村巩固安全饮水</t>
  </si>
  <si>
    <t>通镇中沟村</t>
  </si>
  <si>
    <t>新建高位水池1座（80方），人工井1眼（12m），铺设Ф50PE塑料管1920m，修建闸阀井2个，150QJ5-150/21水泵1台，电缆线3*10mm2的30m。</t>
  </si>
  <si>
    <t>巩固了全村316户905人,其中脱贫户72户159人饮水安全，建成后产权归村集体</t>
  </si>
  <si>
    <t>王家砭镇高武沟村高梁界移民搬迁点巩固安全饮水</t>
  </si>
  <si>
    <t>王家砭镇高武沟村高梁界移民搬迁点</t>
  </si>
  <si>
    <t>铺设Ф50PE塑料管1050m，DN50的钢管140m,修建闸阀井1个，维修水池1座50方。</t>
  </si>
  <si>
    <t>巩固了全村344户965人,其中脱贫户87户173人饮水安全，建成后产权归村集体</t>
  </si>
  <si>
    <t>王家砭镇马军王村巩固安全饮水</t>
  </si>
  <si>
    <t>王家砭镇马军王村</t>
  </si>
  <si>
    <t>新建人工井1口，深度为3m，口径为1.5m。DN50钢管20m，电缆线30m。</t>
  </si>
  <si>
    <t>巩固了全村209户653人,其中脱贫户19户61人饮水安全，建成后产权归村集体</t>
  </si>
  <si>
    <t>乌镇任家坪村百草疙瘩巩固安全饮水</t>
  </si>
  <si>
    <t>乌镇任家坪村百草疙瘩</t>
  </si>
  <si>
    <t>新建水井一口，深度为12m，其中土层9m，石层6m，泵房1间3.25*2.75*2.5等。</t>
  </si>
  <si>
    <t>巩固了全村160户498人,其中脱贫户42户120人饮水安全，建成后产权归村集体</t>
  </si>
  <si>
    <t>乌镇张文正村巩固安全饮水</t>
  </si>
  <si>
    <t>乌镇张文正村</t>
  </si>
  <si>
    <t>新建100方水源集水池1座，铺设φ50镀锌管1500m，水泵1套，输电线路50m等。</t>
  </si>
  <si>
    <t>巩固了全村308户992人,其中脱贫户63户159人饮水安全，建成后产权归村集体</t>
  </si>
  <si>
    <t>螅镇刘家坪村巩固安全饮水</t>
  </si>
  <si>
    <t>螅镇刘家坪村</t>
  </si>
  <si>
    <t>新建高位水池一处90方，更换φ50PE管管线180m等。</t>
  </si>
  <si>
    <t>巩固了全村178户461人,其中脱贫户50户99人饮水安全，建成后产权归村集体</t>
  </si>
  <si>
    <t>兴隆寺便民服务中心杏树塌村大塌则自然村巩固安全饮水</t>
  </si>
  <si>
    <t>兴隆寺便民服务中心杏树塌村大塌则自然村</t>
  </si>
  <si>
    <t>新建1座水源水池40方，新建1间机房，新建11座检修井，新建45方高位水池1座，铺设Ф50PE塑料管842m，铺设Ф32PE塑料管1429m，铺设Ф25PE塑料管2750m，DN50钢管180m，水泵1台，配电柜1套，380V电线100m。</t>
  </si>
  <si>
    <t>巩固了全村191户554人,其中脱贫户45户131人饮水安全，建成后产权归村集体</t>
  </si>
  <si>
    <t>兴隆寺便民服务中心元峁村巩固安全饮水</t>
  </si>
  <si>
    <t>兴隆寺便民服务中心元峁村</t>
  </si>
  <si>
    <t>新建渗井1座，竖井深8.2m，井径1m，新建机房1间3.75*2.25*2.5，本次设计铺设DN50钢管296m，
尚家峁：本次设计从现有水源井铺设φ40PE管850m输水管道至高位水池（新建30m3高位水池位于庙峁），铺设配水管道φ32PE管400m，新建3座检修井</t>
  </si>
  <si>
    <t>巩固了全村179户531人,其中脱贫户50户135人饮水安全，建成后产权归村集体</t>
  </si>
  <si>
    <t>朱官寨镇冯家圪崂村王家峁自然村巩固安全饮水</t>
  </si>
  <si>
    <t>朱官寨镇冯家圪崂村王家峁自然村</t>
  </si>
  <si>
    <t>新建水源水池1座50方，机房1间3*3*4，高位水池1座60方，更换水泵1套，更换输配水管φ50PE管600m</t>
  </si>
  <si>
    <t>巩固了全村197户708人,其中脱贫户67户190人饮水安全，建成后产权归村集体</t>
  </si>
  <si>
    <t>朱家坬镇朱家坬村巩固安全饮水</t>
  </si>
  <si>
    <t>朱家坬镇朱家坬村</t>
  </si>
  <si>
    <t>加挡水墙高3m长25m，加高蓄水池壁1.5m，维修机房一间3.25*2.75*2.5m。</t>
  </si>
  <si>
    <t>巩固了全村251户766人,其中脱贫户89户230人饮水安全，建成后产权归村集体</t>
  </si>
  <si>
    <t>王家砭镇赵家沟村、豪则沟村基本农田工程</t>
  </si>
  <si>
    <t>王家砭镇赵家沟村、豪则沟村</t>
  </si>
  <si>
    <t>新建基本农田2400亩。其中坡度在5-10°的农田600亩，10-15°的农田1800亩。</t>
  </si>
  <si>
    <t>项目建成后，受益人口1500人，人均基本农田由原来的0.99亩增加到3.16亩，可有效控制项目区坡耕地水土流失，改善农业生产条件。建成后产权归村集体。</t>
  </si>
  <si>
    <t>佳州街道办事处神泉堡村桥涵工程</t>
  </si>
  <si>
    <t>佳州街道办事处神泉堡村</t>
  </si>
  <si>
    <t>新建毛石滚水坝一座，长33m,铸铁闸门1个，配套手动螺杆启闭机1套（10t）。左岸道路加高防护堤44m。</t>
  </si>
  <si>
    <t>项目建成后，可以抬高上游水位、拦蓄泥砂，满足了沿岸群众500人的取水高程要求，满足了冲砂的要求，同时便于群众出行。建成后产权归村集体。</t>
  </si>
  <si>
    <t>朱家坬镇暖渠山村水源维修工程</t>
  </si>
  <si>
    <t>朱家坬镇暖渠山村</t>
  </si>
  <si>
    <r>
      <rPr>
        <sz val="12"/>
        <rFont val="仿宋_GB2312"/>
        <charset val="134"/>
      </rPr>
      <t>新建石灰稳定土基层2100平米，水泥混凝土路面厚24㎝面积2100m</t>
    </r>
    <r>
      <rPr>
        <vertAlign val="superscript"/>
        <sz val="12"/>
        <rFont val="仿宋_GB2312"/>
        <charset val="134"/>
      </rPr>
      <t>2</t>
    </r>
    <r>
      <rPr>
        <sz val="12"/>
        <rFont val="仿宋_GB2312"/>
        <charset val="134"/>
      </rPr>
      <t>等。</t>
    </r>
  </si>
  <si>
    <t>通过实施该项目，提高项目地区防洪能力及农田灌溉，预计灌溉200亩地。带动脱贫户42户，预计每户增收500元，建成后产权归村集体。</t>
  </si>
  <si>
    <t>峪口便民服务中心玉家沟村巩固安全饮水</t>
  </si>
  <si>
    <t>新建人工井1口，深度为12m，直径为2m；改扩建集水池1座，尺寸为3*3*5m，泵房2间3.25*2.75*2.5m等</t>
  </si>
  <si>
    <t>巩固了全村392户1275人,其中脱贫户178户498人饮水安全，建成后产权归村集体</t>
  </si>
  <si>
    <t>坑镇张家岩村巩固安全饮水</t>
  </si>
  <si>
    <t>坑镇张家岩村</t>
  </si>
  <si>
    <t>新建大口井一座直径2.5m深12m，水源水池改扩建150方，集水廊道30m,新建100方高位水池，输配水管网φ50PE管5.7公里，检查井13座，水泵2台，配电柜两套，电线1公里，机房一间3.25*2.75*2.5等。</t>
  </si>
  <si>
    <t>巩固了全村361户1076人,其中脱贫户65户185人饮水安全，建成后产权归村集体</t>
  </si>
  <si>
    <t>省第二批已下19.97万元</t>
  </si>
  <si>
    <t>全县巩固安全饮水</t>
  </si>
  <si>
    <t>新建全县16个镇及县级农村安全智慧水务监测系统17套，包括水源井数据采集终端、泵自动控制柜、视频监控球机16台，水质监测仪，消毒设备，供电系统等16套</t>
  </si>
  <si>
    <t>巩固了全县5100户13500人,其中脱贫户3500户7500人饮水安全，建成后产权归村集体</t>
  </si>
  <si>
    <t>共520元，其中中省第一批70万元省第二批176万元</t>
  </si>
  <si>
    <t>店镇店头村村组道路</t>
  </si>
  <si>
    <t>拓宽店头村前沟羊市滩段道路硬化360米、宽5.5米，厚18厘米。浆砌石挡墙加高4.2米。</t>
  </si>
  <si>
    <t>通过改善交通条件，解决村民175户（其中脱贫户76户)上山耕作出行难问题，提高生产效率，产权属村集体所有。</t>
  </si>
  <si>
    <t>店镇葫芦旦村村组道路</t>
  </si>
  <si>
    <r>
      <rPr>
        <sz val="12"/>
        <rFont val="仿宋_GB2312"/>
        <charset val="134"/>
      </rPr>
      <t>18cm砼硬化道路，长60m，宽2m，面积120㎡；路基填方480㎡，培路肩204m</t>
    </r>
    <r>
      <rPr>
        <sz val="12"/>
        <rFont val="宋体"/>
        <charset val="134"/>
      </rPr>
      <t>³</t>
    </r>
    <r>
      <rPr>
        <sz val="12"/>
        <rFont val="仿宋_GB2312"/>
        <charset val="134"/>
      </rPr>
      <t>，浆砌石一般防护墙200㎡。</t>
    </r>
  </si>
  <si>
    <t>通过改善交通条件，
方便村民50户（其中脱贫户50护）村民出行困难并改善生产生活条件，产权属村集体所有。</t>
  </si>
  <si>
    <t>官庄便民服务中心杨家畔村村组道路</t>
  </si>
  <si>
    <t>旧路破碎拉运495平米、人工道路找坡、整平610平米、侧铺砖砂缝110平米、道路胶土500平米、24墙拦水带22平米、外拉土回填650立方米、C25砼硬化路面18厘米厚，长110米，宽4.5米，495平方米</t>
  </si>
  <si>
    <t>确保该村道路安全通行，方便205户606人其中脱贫户84户199人安全出行，促进经济发展，增加农民收入，产权属村集体所有。</t>
  </si>
  <si>
    <t>佳州街道街道办吕家坪村村组道路</t>
  </si>
  <si>
    <t>佳州街道街道办吕家坪村</t>
  </si>
  <si>
    <t>硬化村级道1.2km,宽3.5m，厚18  厘米，挖土方1850方,填土方1850方.</t>
  </si>
  <si>
    <t>通过改善交通条件。方便村民354户（其中脱贫户82户）村民出行困难并改善生产生活条件，产权属村集体所有。</t>
  </si>
  <si>
    <t>通镇白家沟村风水湾自然村村组道路</t>
  </si>
  <si>
    <t>通镇白家沟村风水湾自然村</t>
  </si>
  <si>
    <t>路基挖方0.617公里、路基挖方0.617立方米，挖土方1915立方米、挖石方3165立方米、16㎝石灰稳定土基层（10：90）2468平米、18㎝水泥混凝土面层2159.5平米，长617米、宽3.5米。培路肩209.8立方米，浆砌红砖排水500米等。</t>
  </si>
  <si>
    <t>通过改善交通条件，方便村民294户（其中脱贫户89户）村民出行困难并改善生产生活条件，产权属村集体所有。</t>
  </si>
  <si>
    <t>乌镇乌镇村村组道路</t>
  </si>
  <si>
    <t>乌镇乌镇村</t>
  </si>
  <si>
    <t>挖除水泥混凝土路面110.97立方米，浆砌红砖排水沟215米，水泥混凝土路面616.5平米，长180米，宽3.5米，厚18厘米等。</t>
  </si>
  <si>
    <t>通过改善交通条件，方便村民217户（其中脱贫户45户）村民出行困难并改善生产生活条件，产权属村集体所有。</t>
  </si>
  <si>
    <t>螅镇南山村村组道路</t>
  </si>
  <si>
    <t>螅镇南山村</t>
  </si>
  <si>
    <t>3.5米硬化道路长390米，3.0米硬化道路长280米，硬化道路结构：18cmC30水泥混凝土+18cm5%水泥稳定土；清理路基土2205平米，1.5米高石砌帮畔185米，2.5米高石砌帮畔15米，0.6米高24砖砌挡墙200米，拦水带780米。</t>
  </si>
  <si>
    <t>通过改善交通条件，方便村民167户（其中脱贫户34户）村民出行困难并改善生产生活条件，产权属村集体所有。</t>
  </si>
  <si>
    <t>店镇石窑村南坬自然村道路防护</t>
  </si>
  <si>
    <t>店镇石窑村南坬自然村</t>
  </si>
  <si>
    <t>沟道左右侧路堤挡墙长150米，高6.0米，1.0米管涵两道，总长25米。</t>
  </si>
  <si>
    <t>通过改善交通条件，
方便村民183户（其中脱贫户49护）村民出行困难并改善生产生活条件，产权属村集体所有。</t>
  </si>
  <si>
    <t>康家港便民服务中心康家港村道路防护</t>
  </si>
  <si>
    <t>浆砌片石道路挡墙长16米，高4米，铺底1.5米，收顶80，浆砌红砖0.37，长16米，高1米。</t>
  </si>
  <si>
    <t>通过改善交通条件，解决村民152户（其中脱贫户45户)安全出行问题，产权属村集体所有。</t>
  </si>
  <si>
    <t>康家港便民服务中心任家沟村路灯建设</t>
  </si>
  <si>
    <t>太阳能路灯间距50米，路灯钢筋砼基座200个，1.路灯灯杆高6米;2.大马路弯灯臂长1200㎜以上；3、智能时控、光感。</t>
  </si>
  <si>
    <t>通过改善交通条件方便村民215户（其中脱贫户64户）村民出行困难并改善生产生活条件，产权属村集体所有。</t>
  </si>
  <si>
    <t>通镇白龙庙村路灯建设</t>
  </si>
  <si>
    <t>通镇白龙庙村</t>
  </si>
  <si>
    <t>①沿现状1.沿现状乡村主道路及红色教育线路单侧布置，路灯间距最大为50m，总布置数量为180盏太阳能路灯，采用6米高灯杆，LED光源，灯具功率为40W，太阳能板120W，锂电池60AH。2.毛主席旧居三头广角路灯1盏。3.文化广场三头广角路灯2盏。</t>
  </si>
  <si>
    <t>方便村民194户（其中脱贫户66户）村民出行困难并改善生产生活条件，产权属村集体所有。</t>
  </si>
  <si>
    <t>朱官寨镇秦家沟村路灯建设</t>
  </si>
  <si>
    <t>朱官寨镇秦家沟村</t>
  </si>
  <si>
    <t>①沿现状乡村主道路单侧布置，路灯间距最大为50m，总布置数量为50盏太阳能路灯，钢筋混凝土基础50座，每盏采用6米高灯杆，LED光源，灯具功率为40W，太阳能板120W，锂电池60AH。</t>
  </si>
  <si>
    <t>方便村民214户（其中脱贫户56户）村民出行困难并改善生产生活条件，产权属村集体所有。</t>
  </si>
  <si>
    <t>通镇小里旺村桥涵工程</t>
  </si>
  <si>
    <t>通镇小里旺村</t>
  </si>
  <si>
    <t>路基填方900立方米、借土方填筑900立方米、水泥混凝土路面300平米、路面基层300平米、石灰稳定类基层300平米、水泥混凝土面层300平米水泥混凝土300平米、一道石拱桥长20米、宽4米，高4.4米</t>
  </si>
  <si>
    <t>通过改善交通条件，方便村民504户（其中脱贫户141户）村民出行困难并改善生产生活条件，产权属村集体所有。</t>
  </si>
  <si>
    <t>大佛寺便民服务中心楼底村生产道路</t>
  </si>
  <si>
    <t>大佛寺便民服务中心楼底村</t>
  </si>
  <si>
    <t>新修圆疙瘩生产道路长2500米，宽3.5米。</t>
  </si>
  <si>
    <t>解决村民243户，约400亩耕地上山耕作问题，方便村民243户（其中脱贫户62户）产权属村集体所有。</t>
  </si>
  <si>
    <t>店镇高家坬村生产道路</t>
  </si>
  <si>
    <t>新修生产道路8公里，宽3.5米。</t>
  </si>
  <si>
    <t>解决村民367户，约650亩耕地上山耕作问题，方便村民36740户）生产生活条件，产权属村集体所有。</t>
  </si>
  <si>
    <t>佳州街道办张家庄村淤地坝除险加固</t>
  </si>
  <si>
    <t>佳州街道办张家庄村</t>
  </si>
  <si>
    <t>新建衡重式浆砌石挡墙54.53米、埋设DNI200排水管涵48米、Dn1200砼管涵采有承插连接，壁厚15㎝。</t>
  </si>
  <si>
    <t>减少水土流失，保护淤地坝40亩，受益该村414户1088人（脱贫户60户151人）助推农业增产、增收每年每户增收500元，产权属村集体所有。</t>
  </si>
  <si>
    <t>兴隆寺便民服务中心杏树塌村排洪工程</t>
  </si>
  <si>
    <t>兴隆寺便民服务中心杏树塌村</t>
  </si>
  <si>
    <t>新建MU10水泥砂浆砖砌排洪沟106米，过路盖板2处，1.0米圆管涵60米，网框排水沟10米，出口跌水。</t>
  </si>
  <si>
    <t>预防水土流失，有效保护农田17.5亩，受益124户，（脱贫户36户）助推农业增产、增收预计每亩增收200元，产权属村集体所有。</t>
  </si>
  <si>
    <t>附件3</t>
  </si>
  <si>
    <t>佳县2022年度中省财政衔接资金产业发展类项目计划表</t>
  </si>
  <si>
    <t>财政衔接资金</t>
  </si>
  <si>
    <t>镇名</t>
  </si>
  <si>
    <t>村名</t>
  </si>
  <si>
    <t>中央</t>
  </si>
  <si>
    <t>省级</t>
  </si>
  <si>
    <t>上高寨便民服务中心赵大林村等酸枣项目</t>
  </si>
  <si>
    <t>上高寨便民服务中心</t>
  </si>
  <si>
    <t>赵大林等村</t>
  </si>
  <si>
    <t>上高寨赵大林村和张家老庄村、通镇西山村新建酸枣嫁接2000亩，每亩补助1600元；巩固2021年度1010亩，每亩补助500元。
其中脱贫村赵大林村等3村2410亩，资金340.5万元；其他徐家东沟村600亩，资金30万元。</t>
  </si>
  <si>
    <t>受益户数1000户，带动脱贫户240户，发展酸枣产业，促进农民增收。预期带动每户人口年均增收1000元，资产归村集体所有</t>
  </si>
  <si>
    <t>共375.5万元，其中中省第一批已下50.5万元</t>
  </si>
  <si>
    <t>共109万元，其中整合资金76.06万</t>
  </si>
  <si>
    <t>王家砭镇经开区加工项目</t>
  </si>
  <si>
    <t>王家砭镇经开区</t>
  </si>
  <si>
    <r>
      <t xml:space="preserve">厂区总征地面积约为 20000 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（30.0 亩）。本次建设内容：肉制品加工车间，屠宰分割车间（牛、羊、驴），无害化处理间，消防水池及水泵房，门卫及大门（含消控室）、室外工程（含道路、绿化、管线）、污水处理(含化粪池)。本项目新建生产线的产品为二分胴体，分割肉（冻肉、冷鲜肉），各类牛、羊、驴酱卤制品。（1）屠宰分割车间（牛、羊、驴）主要包括一条 50 头/班牛/驴屠宰分割生产线，产品包括 5.25t/ 班胴体（鲜销）及 14t/班分割肉；一条 500 只/班羊屠宰分割生产线，产品包括：5.25t/班胴体（鲜销）及 14t/班分割肉；（3）肉制品加工车间：用于牛、羊、驴肉制品加工，原材料为鲜（冻）畜肉。拟建一条产能 10 吨/班的牛羊驴冷鲜调理肉制品生产线，原料处理量 10 吨/班，年产量 3000吨；一条产能 5 吨/班的牛羊驴熟肉制品生产线，原料处理量 10 吨/班，年产量 1500 吨。（总投资3470万元，本年度实施二期工程，投资500万元）。形成资产归集体经济组织所有，共涉及2029户脱贫户5139人贫困人口。</t>
    </r>
  </si>
  <si>
    <t>形成资产归集体经济组织所有，经营所得收益40%提取公积公益金，60%脱贫攻坚巩固期内向所有脱贫户分红。共涉及2029户脱贫户。</t>
  </si>
  <si>
    <t>上高寨便民服务中心赵大林村养殖项目</t>
  </si>
  <si>
    <t>赵大林村</t>
  </si>
  <si>
    <t>购买羊子1000只并且扩建羊舍2160平米及配套设施、羊饲料间。形成资产归村集体经济组织所有，带动农户386户，其中包括88户脱贫户234人脱贫人口，脱贫户增收。</t>
  </si>
  <si>
    <t>项目建设期间优先脱贫户务工，所得收益40%按章程提取公积公益金，60%脱贫攻坚成果巩固期间向所有脱贫户分红。带动农户386户，每户增收900元，产权归村集体所有</t>
  </si>
  <si>
    <t>佳州街道办神泉堡村设施农业</t>
  </si>
  <si>
    <t>神泉堡村</t>
  </si>
  <si>
    <t>新建日光温室大棚4座，挖土方7.2m³、圈梁12.6m³、卷帘机1台、电动卷膜器2台、操作间18㎡、石挡土墙91.52m³，现浇红泥土钢筋1058t、钢屋架1060.2t并配备水电等设施，受益农户211户，其中脱贫户22户，预计每户年增收入1000元。</t>
  </si>
  <si>
    <t>带动211户村民发展，形成资产归集体所有，每户每年增收700元</t>
  </si>
  <si>
    <t>王家砭镇程家沟村设施农业</t>
  </si>
  <si>
    <t>王家砭镇</t>
  </si>
  <si>
    <t>程家沟村</t>
  </si>
  <si>
    <t>建日光温室3座，挖土方20m³、实心砖墙41.6m³、圈梁11.13m³、现浇混泥土钢筋1068t、钢屋架910t，塑料大棚5座及配套设施等，受益农户209户，其中脱贫户23户，预计每户年增收入2000元。</t>
  </si>
  <si>
    <t>发展种植产业增收，发展种植产业，进入盛果期后，形成资产归集体组织所有，经营所得收益40%提取公积公益金，60%脱贫攻坚巩固期内向所有脱贫户分红。受益农户209户，其中脱贫户23户，户均每年增加收入2000元左右</t>
  </si>
  <si>
    <t>附件4</t>
  </si>
  <si>
    <t>佳县2022年度中省财政衔接资金基础设施类项目计划表</t>
  </si>
  <si>
    <t>项目
主管
单位</t>
  </si>
  <si>
    <t>峪口便民服务中心谭家坪村村组道路</t>
  </si>
  <si>
    <t>峪口便民服务中心</t>
  </si>
  <si>
    <t>谭家坪村</t>
  </si>
  <si>
    <t>新修村组路长2.57公里，宽3.5米,硬化路面8995平方米，路面厚18厘米，挖填土方3250立方米。</t>
  </si>
  <si>
    <t>通过改善交通条件，方便村民50户（其中脱贫户50户）村民出行困难并改善生产生活条件，产权属村集体所有。</t>
  </si>
  <si>
    <t>朱家坬镇泥河沟村巩固安全饮水</t>
  </si>
  <si>
    <t>朱家坬镇</t>
  </si>
  <si>
    <t>泥河沟村</t>
  </si>
  <si>
    <t>维修老井机房1间80方，铺设φ50PE管430m，DN钢管50m</t>
  </si>
  <si>
    <t>巩固了全村354户1037人,其中脱贫户86户255人饮水安全，建成后产权归村集体</t>
  </si>
  <si>
    <t>朱家坬镇武家峁村强家自然村巩固安全饮水</t>
  </si>
  <si>
    <t>武家峁村强家自然村</t>
  </si>
  <si>
    <t>新建机房一座3.25*2.75*2.5m，维修高位水池60方，更换镀锌60管100m等。</t>
  </si>
  <si>
    <t>巩固了全村210户660人,其中脱贫户59户200人饮水安全，建成后产权归村集体</t>
  </si>
  <si>
    <t>朱家坬镇吕岩村南吕岩自然村、后吕岩自然村巩固安全饮水</t>
  </si>
  <si>
    <t>吕岩村南吕岩自然村、后吕岩自然村</t>
  </si>
  <si>
    <t>新建大口井1眼，深8m，井台2米，机房1间3*3*4，维修水泵1台，铺设DN50钢管30m,电缆线30m</t>
  </si>
  <si>
    <t>巩固了全村268户805人,其中脱贫户54户156人饮水安全，建成后产权归村集体</t>
  </si>
  <si>
    <t>朱家坬镇吕岩村前吕岩自然村巩固安全饮水</t>
  </si>
  <si>
    <t>吕岩村前吕岩自然村</t>
  </si>
  <si>
    <t>维修水源水池2座50方和80方，检修井3个，铺设PE63输水管道1695m，DN钢管150m。</t>
  </si>
  <si>
    <t>佳州街道办事处大会坪村巩固安全饮水</t>
  </si>
  <si>
    <t>佳州街道办事处</t>
  </si>
  <si>
    <t>大会坪村</t>
  </si>
  <si>
    <t>改扩建水源井，深挖6m，直径3m，拆除原有泵房，新建泵房一间3.25*2.75*2.5m</t>
  </si>
  <si>
    <t>巩固了全村292户713人,其中脱贫户49户108人饮水安全，建成后产权归村集体</t>
  </si>
  <si>
    <t>朱家坬镇沙湾村崖畔自然村巩固安全饮水</t>
  </si>
  <si>
    <t>沙湾村崖畔自然村</t>
  </si>
  <si>
    <t>新建人工井1眼直径2.5m深10m，机房1间3*3*4m，电缆线30m</t>
  </si>
  <si>
    <t>巩固了全村342户1006人,其中脱贫户96户290人饮水安全，建成后产权归村集体</t>
  </si>
  <si>
    <t>通镇白家沟村巩固安全饮水</t>
  </si>
  <si>
    <t>通镇</t>
  </si>
  <si>
    <t>白家沟村</t>
  </si>
  <si>
    <t>新建水源井一座深15m，铺设输配水管道300m。</t>
  </si>
  <si>
    <t>巩固了全村479户1510人,其中脱贫户116户287人饮水安全，建成后产权归村集体</t>
  </si>
  <si>
    <t>峪口便民服务中心岳家坡村陈家沟自然村村组道路</t>
  </si>
  <si>
    <t>岳家坡村陈家沟自然村</t>
  </si>
  <si>
    <t>侧砖硬化陈家沟自然村至雷新庄村界村组道路长2公里、宽3米。</t>
  </si>
  <si>
    <t>解决村民877户（其中脱贫户146户）出行困难，改善生产生活条件。项目建成后产权归村集体所有。</t>
  </si>
  <si>
    <t>店镇乔家栆坪村道路防护</t>
  </si>
  <si>
    <t>乔家栆坪村</t>
  </si>
  <si>
    <t>新修石砌护坡长40米、高4米。</t>
  </si>
  <si>
    <t>有效保护村组道路，解决村民275户（其中脱贫户45户）出行困难，改善生产生活条件。项目建成后产权归村集体所有。</t>
  </si>
  <si>
    <t>上高寨便民服务中心赵大林村道路防护</t>
  </si>
  <si>
    <t>浆砌石道路挡墙长300米、高3米。</t>
  </si>
  <si>
    <t>有效保护村组道路，解决村民368户（其中脱贫户91户，改善生产生活条件。项目建成后产权归村集体所有。</t>
  </si>
  <si>
    <t>乌镇任家山村秦梁自然村淤地坝除险加固</t>
  </si>
  <si>
    <t>乌镇</t>
  </si>
  <si>
    <t>任家山村秦梁自然村</t>
  </si>
  <si>
    <t>维修加固后草沟淤地坝，加高坝梁3米、加高坝梁长46米、顶宽5米，坝地覆土长126米、宽46米、均厚1.5米。</t>
  </si>
  <si>
    <t>预防水土流失，预计可增加坝地30亩，受益农户208户631人（其中脱贫户22户42人员受益15亩），预计每亩增收200元。项目建成后产权归村集体所有。</t>
  </si>
  <si>
    <t>已下70万元</t>
  </si>
  <si>
    <t>方塌镇赵家坬村刘家坬自然村巩固安全饮水</t>
  </si>
  <si>
    <t>方塌镇</t>
  </si>
  <si>
    <t>赵家坬村刘家坬自然村</t>
  </si>
  <si>
    <t>新建机井一座直径2.5米深10米，80方高位水池1座，铺设管道φ50PE管1500米，配套机电设配一套，检修井8座等</t>
  </si>
  <si>
    <t>巩固了全村218户605人,其中脱贫户22户63人饮水安全，建成后产权归村集体</t>
  </si>
  <si>
    <t>官庄便民服务中心双碾沟村天池花界自然村巩固安全饮水</t>
  </si>
  <si>
    <t>官庄便民服务中心</t>
  </si>
  <si>
    <t>双碾沟村天池花界自然村</t>
  </si>
  <si>
    <t>更换配水管网φ50PE管5.8公里，维修高位水池80方等。</t>
  </si>
  <si>
    <t>巩固了全村412户949人,其中脱贫户64户171人饮水安全，建成后产权归村集体</t>
  </si>
  <si>
    <t>坑镇高仲家坬村巩固安全饮水</t>
  </si>
  <si>
    <t>坑镇</t>
  </si>
  <si>
    <t>高仲家坬村</t>
  </si>
  <si>
    <t>新建水源井三座直径2.5m深12m（前沟、铁楼沟、凉井塌），维修水源井一处位于后沟。</t>
  </si>
  <si>
    <t>巩固了全村396户1189人,其中脱贫户100户265人饮水安全，建成后产权归村集体</t>
  </si>
  <si>
    <t>张家岩村</t>
  </si>
  <si>
    <t>佳县2022年度中省衔接资金基础设施类项目计划表</t>
  </si>
  <si>
    <t>财政衔接资金（万元）</t>
  </si>
  <si>
    <t>基础
设施类</t>
  </si>
  <si>
    <t>2022年度-官庄便民服务中心官庄沟村-淤地坝项目</t>
  </si>
  <si>
    <t>官庄沟村金条沟自然村</t>
  </si>
  <si>
    <t>维修加固淤地坝一座，加高*米、加高后坝梁长*米、坝顶宽*米；维修（新建）溢洪道长*米、宽*米、高*米，什么结构；坝内覆土长*米、宽*米、厚*米。</t>
  </si>
  <si>
    <t>预防水土流失，有效保护农田*亩，受益农户*户*人（其中脱贫户*户*人收益*亩），预计每亩增收*元。产权属村集体所有。</t>
  </si>
  <si>
    <t>财监
中心</t>
  </si>
  <si>
    <t>2022年-佳芦镇街道办马家焉村－生产道路</t>
  </si>
  <si>
    <t>佳芦镇街道办</t>
  </si>
  <si>
    <t>马家焉村</t>
  </si>
  <si>
    <t>新修生产道路*公里，宽*米，填挖土方*方，管涵*道</t>
  </si>
  <si>
    <t>解决*户，约*亩耕地上山耕作问题，方便村民*户（其中脱贫户*户）生产生活条件改善.</t>
  </si>
  <si>
    <t>2022年-佳州街道办神泉堡村高家沟自然村-村组道路</t>
  </si>
  <si>
    <t>神泉堡村高家沟自然村</t>
  </si>
  <si>
    <t>新修村组道路长*公里，宽*米、厚*厘米。挖土方*方，混凝土路面*平方米、浆砌红砖*立方米</t>
  </si>
  <si>
    <t>解决全村*户*人（其中*户脱贫户，*脱贫人口）生产生活出行困难问题，助推农业增产、增收；产权归村集体所有。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</si>
</sst>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6"/>
      <name val="方正小标宋简体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22"/>
      <name val="方正小标宋简体"/>
      <charset val="134"/>
    </font>
    <font>
      <sz val="11"/>
      <name val="仿宋_GB2312"/>
      <charset val="134"/>
    </font>
    <font>
      <sz val="9"/>
      <name val="仿宋_GB2312"/>
      <charset val="134"/>
    </font>
    <font>
      <sz val="11"/>
      <color theme="1"/>
      <name val="仿宋_GB2312"/>
      <charset val="134"/>
    </font>
    <font>
      <sz val="10"/>
      <name val="仿宋_GB2312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vertAlign val="superscript"/>
      <sz val="12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33" fillId="26" borderId="15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37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76" fontId="10" fillId="0" borderId="0" xfId="0" applyNumberFormat="1" applyFont="1" applyFill="1">
      <alignment vertical="center"/>
    </xf>
    <xf numFmtId="176" fontId="12" fillId="0" borderId="0" xfId="0" applyNumberFormat="1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176" fontId="13" fillId="0" borderId="0" xfId="0" applyNumberFormat="1" applyFont="1" applyFill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0" xfId="5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5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176" fontId="14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8" xfId="49"/>
    <cellStyle name="常规 97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5"/>
  <sheetViews>
    <sheetView topLeftCell="A52" workbookViewId="0">
      <selection activeCell="B54" sqref="B54"/>
    </sheetView>
  </sheetViews>
  <sheetFormatPr defaultColWidth="9" defaultRowHeight="14.25"/>
  <cols>
    <col min="1" max="2" width="9" style="56"/>
    <col min="3" max="3" width="16.5" style="59" customWidth="1"/>
    <col min="4" max="4" width="13" style="56" customWidth="1"/>
    <col min="5" max="5" width="42.5" style="60" customWidth="1"/>
    <col min="6" max="6" width="34.625" style="60" customWidth="1"/>
    <col min="7" max="7" width="19.5" style="36" customWidth="1"/>
    <col min="8" max="8" width="13.5" style="56" customWidth="1"/>
    <col min="9" max="16384" width="9" style="56"/>
  </cols>
  <sheetData>
    <row r="1" s="56" customFormat="1" spans="1:9">
      <c r="A1" s="61" t="s">
        <v>0</v>
      </c>
      <c r="B1" s="61"/>
      <c r="C1" s="2"/>
      <c r="D1" s="62"/>
      <c r="E1" s="2"/>
      <c r="F1" s="2"/>
      <c r="G1" s="5"/>
      <c r="H1" s="2"/>
      <c r="I1" s="2"/>
    </row>
    <row r="2" s="56" customFormat="1" ht="28.5" spans="1:9">
      <c r="A2" s="39" t="s">
        <v>1</v>
      </c>
      <c r="B2" s="39"/>
      <c r="C2" s="40"/>
      <c r="D2" s="39"/>
      <c r="E2" s="40"/>
      <c r="F2" s="40"/>
      <c r="G2" s="41"/>
      <c r="H2" s="39"/>
      <c r="I2" s="39"/>
    </row>
    <row r="3" s="56" customFormat="1" ht="48" customHeight="1" spans="1:9">
      <c r="A3" s="8" t="s">
        <v>2</v>
      </c>
      <c r="B3" s="42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44" t="s">
        <v>8</v>
      </c>
      <c r="H3" s="9" t="s">
        <v>9</v>
      </c>
      <c r="I3" s="10" t="s">
        <v>10</v>
      </c>
    </row>
    <row r="4" s="56" customFormat="1" ht="36" customHeight="1" spans="1:9">
      <c r="A4" s="13" t="s">
        <v>11</v>
      </c>
      <c r="B4" s="14"/>
      <c r="C4" s="14"/>
      <c r="D4" s="14"/>
      <c r="E4" s="16"/>
      <c r="F4" s="16"/>
      <c r="G4" s="17">
        <f>SUM(G5:G58)</f>
        <v>6885.34</v>
      </c>
      <c r="H4" s="16"/>
      <c r="I4" s="24"/>
    </row>
    <row r="5" s="31" customFormat="1" ht="114" customHeight="1" spans="1:9">
      <c r="A5" s="48">
        <v>1</v>
      </c>
      <c r="B5" s="49" t="s">
        <v>12</v>
      </c>
      <c r="C5" s="52" t="s">
        <v>13</v>
      </c>
      <c r="D5" s="49" t="s">
        <v>14</v>
      </c>
      <c r="E5" s="49" t="s">
        <v>15</v>
      </c>
      <c r="F5" s="49" t="s">
        <v>16</v>
      </c>
      <c r="G5" s="51">
        <v>100</v>
      </c>
      <c r="H5" s="49" t="s">
        <v>17</v>
      </c>
      <c r="I5" s="52"/>
    </row>
    <row r="6" s="31" customFormat="1" ht="124" customHeight="1" spans="1:9">
      <c r="A6" s="48">
        <v>2</v>
      </c>
      <c r="B6" s="49" t="s">
        <v>12</v>
      </c>
      <c r="C6" s="52" t="s">
        <v>18</v>
      </c>
      <c r="D6" s="49" t="s">
        <v>19</v>
      </c>
      <c r="E6" s="49" t="s">
        <v>20</v>
      </c>
      <c r="F6" s="49" t="s">
        <v>21</v>
      </c>
      <c r="G6" s="51">
        <v>76</v>
      </c>
      <c r="H6" s="49" t="s">
        <v>22</v>
      </c>
      <c r="I6" s="52"/>
    </row>
    <row r="7" s="31" customFormat="1" ht="79" customHeight="1" spans="1:9">
      <c r="A7" s="48">
        <v>3</v>
      </c>
      <c r="B7" s="49" t="s">
        <v>12</v>
      </c>
      <c r="C7" s="52" t="s">
        <v>23</v>
      </c>
      <c r="D7" s="49" t="s">
        <v>24</v>
      </c>
      <c r="E7" s="49" t="s">
        <v>25</v>
      </c>
      <c r="F7" s="49" t="s">
        <v>26</v>
      </c>
      <c r="G7" s="51">
        <v>160</v>
      </c>
      <c r="H7" s="49" t="s">
        <v>22</v>
      </c>
      <c r="I7" s="52"/>
    </row>
    <row r="8" s="31" customFormat="1" ht="83" customHeight="1" spans="1:9">
      <c r="A8" s="48">
        <v>4</v>
      </c>
      <c r="B8" s="49" t="s">
        <v>12</v>
      </c>
      <c r="C8" s="52" t="s">
        <v>27</v>
      </c>
      <c r="D8" s="49" t="s">
        <v>28</v>
      </c>
      <c r="E8" s="49" t="s">
        <v>29</v>
      </c>
      <c r="F8" s="49" t="s">
        <v>30</v>
      </c>
      <c r="G8" s="51">
        <v>443.8</v>
      </c>
      <c r="H8" s="49" t="s">
        <v>22</v>
      </c>
      <c r="I8" s="52"/>
    </row>
    <row r="9" s="31" customFormat="1" ht="68" customHeight="1" spans="1:9">
      <c r="A9" s="48">
        <v>5</v>
      </c>
      <c r="B9" s="49" t="s">
        <v>12</v>
      </c>
      <c r="C9" s="52" t="s">
        <v>31</v>
      </c>
      <c r="D9" s="49" t="s">
        <v>32</v>
      </c>
      <c r="E9" s="49" t="s">
        <v>33</v>
      </c>
      <c r="F9" s="52" t="s">
        <v>34</v>
      </c>
      <c r="G9" s="51">
        <v>325.9</v>
      </c>
      <c r="H9" s="49" t="s">
        <v>22</v>
      </c>
      <c r="I9" s="74" t="s">
        <v>35</v>
      </c>
    </row>
    <row r="10" s="31" customFormat="1" ht="52" customHeight="1" spans="1:9">
      <c r="A10" s="48">
        <v>6</v>
      </c>
      <c r="B10" s="24" t="s">
        <v>12</v>
      </c>
      <c r="C10" s="24" t="s">
        <v>36</v>
      </c>
      <c r="D10" s="49" t="s">
        <v>37</v>
      </c>
      <c r="E10" s="49" t="s">
        <v>38</v>
      </c>
      <c r="F10" s="49" t="s">
        <v>39</v>
      </c>
      <c r="G10" s="25">
        <v>23.1</v>
      </c>
      <c r="H10" s="49" t="s">
        <v>22</v>
      </c>
      <c r="I10" s="74"/>
    </row>
    <row r="11" s="31" customFormat="1" ht="57" customHeight="1" spans="1:9">
      <c r="A11" s="48">
        <v>7</v>
      </c>
      <c r="B11" s="24" t="s">
        <v>12</v>
      </c>
      <c r="C11" s="24" t="s">
        <v>40</v>
      </c>
      <c r="D11" s="48" t="s">
        <v>41</v>
      </c>
      <c r="E11" s="49" t="s">
        <v>42</v>
      </c>
      <c r="F11" s="49" t="s">
        <v>43</v>
      </c>
      <c r="G11" s="25">
        <v>92.68</v>
      </c>
      <c r="H11" s="49" t="s">
        <v>22</v>
      </c>
      <c r="I11" s="74"/>
    </row>
    <row r="12" s="31" customFormat="1" ht="56" customHeight="1" spans="1:9">
      <c r="A12" s="48">
        <v>8</v>
      </c>
      <c r="B12" s="24" t="s">
        <v>12</v>
      </c>
      <c r="C12" s="24" t="s">
        <v>44</v>
      </c>
      <c r="D12" s="48" t="s">
        <v>45</v>
      </c>
      <c r="E12" s="49" t="s">
        <v>46</v>
      </c>
      <c r="F12" s="49" t="s">
        <v>47</v>
      </c>
      <c r="G12" s="25">
        <v>122.94</v>
      </c>
      <c r="H12" s="49" t="s">
        <v>22</v>
      </c>
      <c r="I12" s="74"/>
    </row>
    <row r="13" s="31" customFormat="1" ht="113" customHeight="1" spans="1:9">
      <c r="A13" s="48">
        <v>9</v>
      </c>
      <c r="B13" s="49" t="s">
        <v>12</v>
      </c>
      <c r="C13" s="52" t="s">
        <v>48</v>
      </c>
      <c r="D13" s="49" t="s">
        <v>49</v>
      </c>
      <c r="E13" s="49" t="s">
        <v>50</v>
      </c>
      <c r="F13" s="49" t="s">
        <v>51</v>
      </c>
      <c r="G13" s="51">
        <v>229.13</v>
      </c>
      <c r="H13" s="49" t="s">
        <v>52</v>
      </c>
      <c r="I13" s="52"/>
    </row>
    <row r="14" s="31" customFormat="1" ht="85" customHeight="1" spans="1:9">
      <c r="A14" s="48">
        <v>10</v>
      </c>
      <c r="B14" s="49" t="s">
        <v>12</v>
      </c>
      <c r="C14" s="52" t="s">
        <v>53</v>
      </c>
      <c r="D14" s="49" t="s">
        <v>54</v>
      </c>
      <c r="E14" s="49" t="s">
        <v>55</v>
      </c>
      <c r="F14" s="49" t="s">
        <v>56</v>
      </c>
      <c r="G14" s="51">
        <v>98.43</v>
      </c>
      <c r="H14" s="49" t="s">
        <v>52</v>
      </c>
      <c r="I14" s="52"/>
    </row>
    <row r="15" s="31" customFormat="1" ht="88" customHeight="1" spans="1:9">
      <c r="A15" s="48">
        <v>11</v>
      </c>
      <c r="B15" s="49" t="s">
        <v>12</v>
      </c>
      <c r="C15" s="52" t="s">
        <v>57</v>
      </c>
      <c r="D15" s="49" t="s">
        <v>58</v>
      </c>
      <c r="E15" s="49" t="s">
        <v>59</v>
      </c>
      <c r="F15" s="28" t="s">
        <v>60</v>
      </c>
      <c r="G15" s="51">
        <v>54</v>
      </c>
      <c r="H15" s="49" t="s">
        <v>52</v>
      </c>
      <c r="I15" s="49"/>
    </row>
    <row r="16" s="31" customFormat="1" ht="64" customHeight="1" spans="1:9">
      <c r="A16" s="48">
        <v>12</v>
      </c>
      <c r="B16" s="49" t="s">
        <v>12</v>
      </c>
      <c r="C16" s="52" t="s">
        <v>61</v>
      </c>
      <c r="D16" s="49" t="s">
        <v>62</v>
      </c>
      <c r="E16" s="49" t="s">
        <v>63</v>
      </c>
      <c r="F16" s="49" t="s">
        <v>64</v>
      </c>
      <c r="G16" s="51">
        <v>30</v>
      </c>
      <c r="H16" s="49" t="s">
        <v>52</v>
      </c>
      <c r="I16" s="49"/>
    </row>
    <row r="17" s="31" customFormat="1" ht="46" customHeight="1" spans="1:9">
      <c r="A17" s="48">
        <v>13</v>
      </c>
      <c r="B17" s="49" t="s">
        <v>12</v>
      </c>
      <c r="C17" s="52" t="s">
        <v>65</v>
      </c>
      <c r="D17" s="49" t="s">
        <v>32</v>
      </c>
      <c r="E17" s="49" t="s">
        <v>66</v>
      </c>
      <c r="F17" s="49" t="s">
        <v>67</v>
      </c>
      <c r="G17" s="51">
        <v>20</v>
      </c>
      <c r="H17" s="49" t="s">
        <v>52</v>
      </c>
      <c r="I17" s="49"/>
    </row>
    <row r="18" s="31" customFormat="1" ht="84" spans="1:9">
      <c r="A18" s="48">
        <v>14</v>
      </c>
      <c r="B18" s="49" t="s">
        <v>12</v>
      </c>
      <c r="C18" s="49" t="s">
        <v>68</v>
      </c>
      <c r="D18" s="49" t="s">
        <v>32</v>
      </c>
      <c r="E18" s="49" t="s">
        <v>69</v>
      </c>
      <c r="F18" s="49" t="s">
        <v>70</v>
      </c>
      <c r="G18" s="51">
        <v>60</v>
      </c>
      <c r="H18" s="49" t="s">
        <v>52</v>
      </c>
      <c r="I18" s="74" t="s">
        <v>71</v>
      </c>
    </row>
    <row r="19" s="31" customFormat="1" ht="60" spans="1:9">
      <c r="A19" s="48">
        <v>15</v>
      </c>
      <c r="B19" s="49" t="s">
        <v>12</v>
      </c>
      <c r="C19" s="49" t="s">
        <v>72</v>
      </c>
      <c r="D19" s="49" t="s">
        <v>73</v>
      </c>
      <c r="E19" s="49" t="s">
        <v>74</v>
      </c>
      <c r="F19" s="49" t="s">
        <v>75</v>
      </c>
      <c r="G19" s="84">
        <v>78</v>
      </c>
      <c r="H19" s="49" t="s">
        <v>52</v>
      </c>
      <c r="I19" s="74" t="s">
        <v>76</v>
      </c>
    </row>
    <row r="20" s="31" customFormat="1" ht="111" customHeight="1" spans="1:9">
      <c r="A20" s="48">
        <v>16</v>
      </c>
      <c r="B20" s="49" t="s">
        <v>12</v>
      </c>
      <c r="C20" s="52" t="s">
        <v>77</v>
      </c>
      <c r="D20" s="49" t="s">
        <v>78</v>
      </c>
      <c r="E20" s="49" t="s">
        <v>79</v>
      </c>
      <c r="F20" s="49" t="s">
        <v>80</v>
      </c>
      <c r="G20" s="51">
        <v>720</v>
      </c>
      <c r="H20" s="49" t="s">
        <v>81</v>
      </c>
      <c r="I20" s="49"/>
    </row>
    <row r="21" s="31" customFormat="1" ht="109" customHeight="1" spans="1:9">
      <c r="A21" s="48">
        <v>17</v>
      </c>
      <c r="B21" s="49" t="s">
        <v>12</v>
      </c>
      <c r="C21" s="52" t="s">
        <v>82</v>
      </c>
      <c r="D21" s="49" t="s">
        <v>83</v>
      </c>
      <c r="E21" s="49" t="s">
        <v>84</v>
      </c>
      <c r="F21" s="49" t="s">
        <v>85</v>
      </c>
      <c r="G21" s="51">
        <v>380</v>
      </c>
      <c r="H21" s="49" t="s">
        <v>81</v>
      </c>
      <c r="I21" s="49"/>
    </row>
    <row r="22" s="31" customFormat="1" ht="86" customHeight="1" spans="1:9">
      <c r="A22" s="48">
        <v>18</v>
      </c>
      <c r="B22" s="49" t="s">
        <v>12</v>
      </c>
      <c r="C22" s="52" t="s">
        <v>86</v>
      </c>
      <c r="D22" s="49" t="s">
        <v>87</v>
      </c>
      <c r="E22" s="49" t="s">
        <v>88</v>
      </c>
      <c r="F22" s="49" t="s">
        <v>89</v>
      </c>
      <c r="G22" s="51">
        <v>230</v>
      </c>
      <c r="H22" s="49" t="s">
        <v>90</v>
      </c>
      <c r="I22" s="49"/>
    </row>
    <row r="23" s="31" customFormat="1" ht="87" customHeight="1" spans="1:9">
      <c r="A23" s="48">
        <v>19</v>
      </c>
      <c r="B23" s="49" t="s">
        <v>12</v>
      </c>
      <c r="C23" s="52" t="s">
        <v>91</v>
      </c>
      <c r="D23" s="49" t="s">
        <v>92</v>
      </c>
      <c r="E23" s="49" t="s">
        <v>93</v>
      </c>
      <c r="F23" s="49" t="s">
        <v>89</v>
      </c>
      <c r="G23" s="51">
        <v>120</v>
      </c>
      <c r="H23" s="49" t="s">
        <v>90</v>
      </c>
      <c r="I23" s="49"/>
    </row>
    <row r="24" s="31" customFormat="1" ht="155" customHeight="1" spans="1:9">
      <c r="A24" s="48">
        <v>20</v>
      </c>
      <c r="B24" s="49" t="s">
        <v>12</v>
      </c>
      <c r="C24" s="52" t="s">
        <v>94</v>
      </c>
      <c r="D24" s="49" t="s">
        <v>95</v>
      </c>
      <c r="E24" s="49" t="s">
        <v>96</v>
      </c>
      <c r="F24" s="49" t="s">
        <v>97</v>
      </c>
      <c r="G24" s="51">
        <v>14</v>
      </c>
      <c r="H24" s="49" t="s">
        <v>90</v>
      </c>
      <c r="I24" s="74" t="s">
        <v>98</v>
      </c>
    </row>
    <row r="25" s="31" customFormat="1" ht="102" customHeight="1" spans="1:9">
      <c r="A25" s="48">
        <v>21</v>
      </c>
      <c r="B25" s="49" t="s">
        <v>12</v>
      </c>
      <c r="C25" s="52" t="s">
        <v>99</v>
      </c>
      <c r="D25" s="49" t="s">
        <v>32</v>
      </c>
      <c r="E25" s="49" t="s">
        <v>100</v>
      </c>
      <c r="F25" s="49" t="s">
        <v>101</v>
      </c>
      <c r="G25" s="51">
        <v>76.06</v>
      </c>
      <c r="H25" s="49" t="s">
        <v>90</v>
      </c>
      <c r="I25" s="74" t="s">
        <v>102</v>
      </c>
    </row>
    <row r="26" s="31" customFormat="1" ht="60" spans="1:9">
      <c r="A26" s="48">
        <v>22</v>
      </c>
      <c r="B26" s="52" t="s">
        <v>12</v>
      </c>
      <c r="C26" s="52" t="s">
        <v>65</v>
      </c>
      <c r="D26" s="52" t="s">
        <v>32</v>
      </c>
      <c r="E26" s="52" t="s">
        <v>103</v>
      </c>
      <c r="F26" s="52" t="s">
        <v>104</v>
      </c>
      <c r="G26" s="52">
        <v>70</v>
      </c>
      <c r="H26" s="52" t="s">
        <v>90</v>
      </c>
      <c r="I26" s="74" t="s">
        <v>105</v>
      </c>
    </row>
    <row r="27" s="31" customFormat="1" ht="95" customHeight="1" spans="1:9">
      <c r="A27" s="48">
        <v>23</v>
      </c>
      <c r="B27" s="49" t="s">
        <v>12</v>
      </c>
      <c r="C27" s="52" t="s">
        <v>106</v>
      </c>
      <c r="D27" s="49" t="s">
        <v>107</v>
      </c>
      <c r="E27" s="49" t="s">
        <v>108</v>
      </c>
      <c r="F27" s="49" t="s">
        <v>109</v>
      </c>
      <c r="G27" s="51">
        <v>15</v>
      </c>
      <c r="H27" s="49" t="s">
        <v>90</v>
      </c>
      <c r="I27" s="49"/>
    </row>
    <row r="28" s="31" customFormat="1" ht="70" customHeight="1" spans="1:9">
      <c r="A28" s="48">
        <v>24</v>
      </c>
      <c r="B28" s="49" t="s">
        <v>12</v>
      </c>
      <c r="C28" s="52" t="s">
        <v>110</v>
      </c>
      <c r="D28" s="49" t="s">
        <v>111</v>
      </c>
      <c r="E28" s="49" t="s">
        <v>112</v>
      </c>
      <c r="F28" s="49" t="s">
        <v>113</v>
      </c>
      <c r="G28" s="51">
        <v>195.3</v>
      </c>
      <c r="H28" s="49" t="s">
        <v>90</v>
      </c>
      <c r="I28" s="49"/>
    </row>
    <row r="29" s="31" customFormat="1" ht="83" customHeight="1" spans="1:9">
      <c r="A29" s="48">
        <v>25</v>
      </c>
      <c r="B29" s="49" t="s">
        <v>12</v>
      </c>
      <c r="C29" s="52" t="s">
        <v>114</v>
      </c>
      <c r="D29" s="49" t="s">
        <v>115</v>
      </c>
      <c r="E29" s="49" t="s">
        <v>116</v>
      </c>
      <c r="F29" s="49" t="s">
        <v>117</v>
      </c>
      <c r="G29" s="51">
        <v>25</v>
      </c>
      <c r="H29" s="49" t="s">
        <v>90</v>
      </c>
      <c r="I29" s="49"/>
    </row>
    <row r="30" s="31" customFormat="1" ht="99" customHeight="1" spans="1:9">
      <c r="A30" s="48">
        <v>26</v>
      </c>
      <c r="B30" s="49" t="s">
        <v>12</v>
      </c>
      <c r="C30" s="52" t="s">
        <v>118</v>
      </c>
      <c r="D30" s="49" t="s">
        <v>119</v>
      </c>
      <c r="E30" s="49" t="s">
        <v>120</v>
      </c>
      <c r="F30" s="49" t="s">
        <v>121</v>
      </c>
      <c r="G30" s="51">
        <v>50</v>
      </c>
      <c r="H30" s="49" t="s">
        <v>90</v>
      </c>
      <c r="I30" s="49"/>
    </row>
    <row r="31" s="31" customFormat="1" ht="73" customHeight="1" spans="1:9">
      <c r="A31" s="48">
        <v>27</v>
      </c>
      <c r="B31" s="49" t="s">
        <v>12</v>
      </c>
      <c r="C31" s="52" t="s">
        <v>122</v>
      </c>
      <c r="D31" s="49" t="s">
        <v>123</v>
      </c>
      <c r="E31" s="49" t="s">
        <v>124</v>
      </c>
      <c r="F31" s="49" t="s">
        <v>125</v>
      </c>
      <c r="G31" s="51">
        <v>10</v>
      </c>
      <c r="H31" s="49" t="s">
        <v>90</v>
      </c>
      <c r="I31" s="49"/>
    </row>
    <row r="32" s="31" customFormat="1" ht="81" customHeight="1" spans="1:9">
      <c r="A32" s="48">
        <v>28</v>
      </c>
      <c r="B32" s="49" t="s">
        <v>12</v>
      </c>
      <c r="C32" s="52" t="s">
        <v>126</v>
      </c>
      <c r="D32" s="49" t="s">
        <v>127</v>
      </c>
      <c r="E32" s="49" t="s">
        <v>128</v>
      </c>
      <c r="F32" s="49" t="s">
        <v>129</v>
      </c>
      <c r="G32" s="51">
        <v>135.49</v>
      </c>
      <c r="H32" s="49" t="s">
        <v>90</v>
      </c>
      <c r="I32" s="49"/>
    </row>
    <row r="33" s="31" customFormat="1" ht="85" customHeight="1" spans="1:9">
      <c r="A33" s="48">
        <v>29</v>
      </c>
      <c r="B33" s="49" t="s">
        <v>12</v>
      </c>
      <c r="C33" s="52" t="s">
        <v>130</v>
      </c>
      <c r="D33" s="49" t="s">
        <v>131</v>
      </c>
      <c r="E33" s="49" t="s">
        <v>132</v>
      </c>
      <c r="F33" s="49" t="s">
        <v>133</v>
      </c>
      <c r="G33" s="51">
        <v>140.62</v>
      </c>
      <c r="H33" s="49" t="s">
        <v>90</v>
      </c>
      <c r="I33" s="49"/>
    </row>
    <row r="34" s="31" customFormat="1" ht="84" customHeight="1" spans="1:9">
      <c r="A34" s="48">
        <v>30</v>
      </c>
      <c r="B34" s="49" t="s">
        <v>12</v>
      </c>
      <c r="C34" s="52" t="s">
        <v>134</v>
      </c>
      <c r="D34" s="49" t="s">
        <v>135</v>
      </c>
      <c r="E34" s="49" t="s">
        <v>136</v>
      </c>
      <c r="F34" s="49" t="s">
        <v>137</v>
      </c>
      <c r="G34" s="51">
        <v>166.18</v>
      </c>
      <c r="H34" s="49" t="s">
        <v>90</v>
      </c>
      <c r="I34" s="49"/>
    </row>
    <row r="35" s="31" customFormat="1" ht="80" customHeight="1" spans="1:9">
      <c r="A35" s="48">
        <v>31</v>
      </c>
      <c r="B35" s="49" t="s">
        <v>12</v>
      </c>
      <c r="C35" s="52" t="s">
        <v>138</v>
      </c>
      <c r="D35" s="49" t="s">
        <v>139</v>
      </c>
      <c r="E35" s="49" t="s">
        <v>140</v>
      </c>
      <c r="F35" s="49" t="s">
        <v>141</v>
      </c>
      <c r="G35" s="51">
        <v>74.26</v>
      </c>
      <c r="H35" s="49" t="s">
        <v>90</v>
      </c>
      <c r="I35" s="49"/>
    </row>
    <row r="36" s="31" customFormat="1" ht="82" customHeight="1" spans="1:9">
      <c r="A36" s="48">
        <v>32</v>
      </c>
      <c r="B36" s="49" t="s">
        <v>12</v>
      </c>
      <c r="C36" s="52" t="s">
        <v>142</v>
      </c>
      <c r="D36" s="49" t="s">
        <v>143</v>
      </c>
      <c r="E36" s="49" t="s">
        <v>144</v>
      </c>
      <c r="F36" s="49" t="s">
        <v>145</v>
      </c>
      <c r="G36" s="51">
        <v>132.98</v>
      </c>
      <c r="H36" s="49" t="s">
        <v>90</v>
      </c>
      <c r="I36" s="49"/>
    </row>
    <row r="37" s="31" customFormat="1" ht="85" customHeight="1" spans="1:9">
      <c r="A37" s="48">
        <v>33</v>
      </c>
      <c r="B37" s="49" t="s">
        <v>12</v>
      </c>
      <c r="C37" s="52" t="s">
        <v>146</v>
      </c>
      <c r="D37" s="49" t="s">
        <v>147</v>
      </c>
      <c r="E37" s="49" t="s">
        <v>148</v>
      </c>
      <c r="F37" s="49" t="s">
        <v>149</v>
      </c>
      <c r="G37" s="51">
        <v>119.55</v>
      </c>
      <c r="H37" s="49" t="s">
        <v>90</v>
      </c>
      <c r="I37" s="49"/>
    </row>
    <row r="38" s="31" customFormat="1" ht="85" customHeight="1" spans="1:9">
      <c r="A38" s="48">
        <v>34</v>
      </c>
      <c r="B38" s="49" t="s">
        <v>12</v>
      </c>
      <c r="C38" s="52" t="s">
        <v>150</v>
      </c>
      <c r="D38" s="49" t="s">
        <v>151</v>
      </c>
      <c r="E38" s="49" t="s">
        <v>152</v>
      </c>
      <c r="F38" s="49" t="s">
        <v>153</v>
      </c>
      <c r="G38" s="51">
        <v>58.32</v>
      </c>
      <c r="H38" s="49" t="s">
        <v>90</v>
      </c>
      <c r="I38" s="49"/>
    </row>
    <row r="39" s="31" customFormat="1" ht="86" customHeight="1" spans="1:9">
      <c r="A39" s="48">
        <v>35</v>
      </c>
      <c r="B39" s="49" t="s">
        <v>12</v>
      </c>
      <c r="C39" s="52" t="s">
        <v>154</v>
      </c>
      <c r="D39" s="49" t="s">
        <v>155</v>
      </c>
      <c r="E39" s="49" t="s">
        <v>156</v>
      </c>
      <c r="F39" s="49" t="s">
        <v>157</v>
      </c>
      <c r="G39" s="51">
        <v>181</v>
      </c>
      <c r="H39" s="49" t="s">
        <v>90</v>
      </c>
      <c r="I39" s="49"/>
    </row>
    <row r="40" s="31" customFormat="1" ht="84" customHeight="1" spans="1:9">
      <c r="A40" s="48">
        <v>36</v>
      </c>
      <c r="B40" s="49" t="s">
        <v>12</v>
      </c>
      <c r="C40" s="52" t="s">
        <v>158</v>
      </c>
      <c r="D40" s="49" t="s">
        <v>159</v>
      </c>
      <c r="E40" s="49" t="s">
        <v>160</v>
      </c>
      <c r="F40" s="49" t="s">
        <v>161</v>
      </c>
      <c r="G40" s="51">
        <v>55.9</v>
      </c>
      <c r="H40" s="49" t="s">
        <v>90</v>
      </c>
      <c r="I40" s="49"/>
    </row>
    <row r="41" s="31" customFormat="1" ht="90" customHeight="1" spans="1:9">
      <c r="A41" s="48">
        <v>37</v>
      </c>
      <c r="B41" s="49" t="s">
        <v>12</v>
      </c>
      <c r="C41" s="52" t="s">
        <v>162</v>
      </c>
      <c r="D41" s="49" t="s">
        <v>163</v>
      </c>
      <c r="E41" s="49" t="s">
        <v>164</v>
      </c>
      <c r="F41" s="49" t="s">
        <v>165</v>
      </c>
      <c r="G41" s="51">
        <v>88.1</v>
      </c>
      <c r="H41" s="49" t="s">
        <v>90</v>
      </c>
      <c r="I41" s="49"/>
    </row>
    <row r="42" s="31" customFormat="1" ht="87" customHeight="1" spans="1:9">
      <c r="A42" s="48">
        <v>38</v>
      </c>
      <c r="B42" s="49" t="s">
        <v>12</v>
      </c>
      <c r="C42" s="52" t="s">
        <v>166</v>
      </c>
      <c r="D42" s="49" t="s">
        <v>167</v>
      </c>
      <c r="E42" s="49" t="s">
        <v>168</v>
      </c>
      <c r="F42" s="49" t="s">
        <v>169</v>
      </c>
      <c r="G42" s="51">
        <v>103.48</v>
      </c>
      <c r="H42" s="49" t="s">
        <v>90</v>
      </c>
      <c r="I42" s="49"/>
    </row>
    <row r="43" s="31" customFormat="1" ht="82" customHeight="1" spans="1:9">
      <c r="A43" s="48">
        <v>39</v>
      </c>
      <c r="B43" s="49" t="s">
        <v>12</v>
      </c>
      <c r="C43" s="52" t="s">
        <v>170</v>
      </c>
      <c r="D43" s="49" t="s">
        <v>171</v>
      </c>
      <c r="E43" s="49" t="s">
        <v>172</v>
      </c>
      <c r="F43" s="49" t="s">
        <v>173</v>
      </c>
      <c r="G43" s="51">
        <v>269.11</v>
      </c>
      <c r="H43" s="49" t="s">
        <v>90</v>
      </c>
      <c r="I43" s="49"/>
    </row>
    <row r="44" s="31" customFormat="1" ht="84" customHeight="1" spans="1:9">
      <c r="A44" s="48">
        <v>40</v>
      </c>
      <c r="B44" s="49" t="s">
        <v>12</v>
      </c>
      <c r="C44" s="52" t="s">
        <v>174</v>
      </c>
      <c r="D44" s="49" t="s">
        <v>175</v>
      </c>
      <c r="E44" s="49" t="s">
        <v>176</v>
      </c>
      <c r="F44" s="49" t="s">
        <v>177</v>
      </c>
      <c r="G44" s="51">
        <v>32.4</v>
      </c>
      <c r="H44" s="49" t="s">
        <v>90</v>
      </c>
      <c r="I44" s="49"/>
    </row>
    <row r="45" s="31" customFormat="1" ht="87" customHeight="1" spans="1:9">
      <c r="A45" s="48">
        <v>41</v>
      </c>
      <c r="B45" s="49" t="s">
        <v>12</v>
      </c>
      <c r="C45" s="52" t="s">
        <v>178</v>
      </c>
      <c r="D45" s="49" t="s">
        <v>179</v>
      </c>
      <c r="E45" s="49" t="s">
        <v>180</v>
      </c>
      <c r="F45" s="49" t="s">
        <v>181</v>
      </c>
      <c r="G45" s="51">
        <v>37.98</v>
      </c>
      <c r="H45" s="49" t="s">
        <v>90</v>
      </c>
      <c r="I45" s="49"/>
    </row>
    <row r="46" s="31" customFormat="1" ht="89" customHeight="1" spans="1:9">
      <c r="A46" s="48">
        <v>42</v>
      </c>
      <c r="B46" s="49" t="s">
        <v>12</v>
      </c>
      <c r="C46" s="52" t="s">
        <v>182</v>
      </c>
      <c r="D46" s="49" t="s">
        <v>183</v>
      </c>
      <c r="E46" s="49" t="s">
        <v>184</v>
      </c>
      <c r="F46" s="49" t="s">
        <v>185</v>
      </c>
      <c r="G46" s="51">
        <v>52.23</v>
      </c>
      <c r="H46" s="49" t="s">
        <v>90</v>
      </c>
      <c r="I46" s="49"/>
    </row>
    <row r="47" s="31" customFormat="1" ht="86" customHeight="1" spans="1:9">
      <c r="A47" s="48">
        <v>43</v>
      </c>
      <c r="B47" s="49" t="s">
        <v>12</v>
      </c>
      <c r="C47" s="52" t="s">
        <v>186</v>
      </c>
      <c r="D47" s="49" t="s">
        <v>187</v>
      </c>
      <c r="E47" s="49" t="s">
        <v>188</v>
      </c>
      <c r="F47" s="49" t="s">
        <v>189</v>
      </c>
      <c r="G47" s="51">
        <v>97.91</v>
      </c>
      <c r="H47" s="49" t="s">
        <v>90</v>
      </c>
      <c r="I47" s="49"/>
    </row>
    <row r="48" s="31" customFormat="1" ht="81" customHeight="1" spans="1:9">
      <c r="A48" s="48">
        <v>44</v>
      </c>
      <c r="B48" s="49" t="s">
        <v>12</v>
      </c>
      <c r="C48" s="52" t="s">
        <v>190</v>
      </c>
      <c r="D48" s="49" t="s">
        <v>191</v>
      </c>
      <c r="E48" s="49" t="s">
        <v>192</v>
      </c>
      <c r="F48" s="49" t="s">
        <v>193</v>
      </c>
      <c r="G48" s="51">
        <v>224.75</v>
      </c>
      <c r="H48" s="49" t="s">
        <v>90</v>
      </c>
      <c r="I48" s="49"/>
    </row>
    <row r="49" s="31" customFormat="1" ht="88" customHeight="1" spans="1:9">
      <c r="A49" s="48">
        <v>45</v>
      </c>
      <c r="B49" s="49" t="s">
        <v>12</v>
      </c>
      <c r="C49" s="52" t="s">
        <v>194</v>
      </c>
      <c r="D49" s="49" t="s">
        <v>195</v>
      </c>
      <c r="E49" s="49" t="s">
        <v>196</v>
      </c>
      <c r="F49" s="49" t="s">
        <v>197</v>
      </c>
      <c r="G49" s="51">
        <v>72.47</v>
      </c>
      <c r="H49" s="49" t="s">
        <v>90</v>
      </c>
      <c r="I49" s="49"/>
    </row>
    <row r="50" s="31" customFormat="1" ht="85" customHeight="1" spans="1:9">
      <c r="A50" s="48">
        <v>46</v>
      </c>
      <c r="B50" s="49" t="s">
        <v>12</v>
      </c>
      <c r="C50" s="52" t="s">
        <v>198</v>
      </c>
      <c r="D50" s="49" t="s">
        <v>199</v>
      </c>
      <c r="E50" s="49" t="s">
        <v>200</v>
      </c>
      <c r="F50" s="49" t="s">
        <v>201</v>
      </c>
      <c r="G50" s="51">
        <v>119.8</v>
      </c>
      <c r="H50" s="49" t="s">
        <v>90</v>
      </c>
      <c r="I50" s="49"/>
    </row>
    <row r="51" s="31" customFormat="1" ht="87" customHeight="1" spans="1:9">
      <c r="A51" s="48">
        <v>47</v>
      </c>
      <c r="B51" s="49" t="s">
        <v>12</v>
      </c>
      <c r="C51" s="52" t="s">
        <v>202</v>
      </c>
      <c r="D51" s="49" t="s">
        <v>203</v>
      </c>
      <c r="E51" s="49" t="s">
        <v>204</v>
      </c>
      <c r="F51" s="49" t="s">
        <v>205</v>
      </c>
      <c r="G51" s="51">
        <v>137.8</v>
      </c>
      <c r="H51" s="49" t="s">
        <v>90</v>
      </c>
      <c r="I51" s="49"/>
    </row>
    <row r="52" s="31" customFormat="1" ht="90" customHeight="1" spans="1:9">
      <c r="A52" s="48">
        <v>48</v>
      </c>
      <c r="B52" s="49" t="s">
        <v>12</v>
      </c>
      <c r="C52" s="52" t="s">
        <v>206</v>
      </c>
      <c r="D52" s="49" t="s">
        <v>207</v>
      </c>
      <c r="E52" s="49" t="s">
        <v>208</v>
      </c>
      <c r="F52" s="49" t="s">
        <v>209</v>
      </c>
      <c r="G52" s="51">
        <v>70.26</v>
      </c>
      <c r="H52" s="49" t="s">
        <v>90</v>
      </c>
      <c r="I52" s="49"/>
    </row>
    <row r="53" s="31" customFormat="1" ht="114" customHeight="1" spans="1:9">
      <c r="A53" s="48">
        <v>49</v>
      </c>
      <c r="B53" s="49" t="s">
        <v>12</v>
      </c>
      <c r="C53" s="52" t="s">
        <v>210</v>
      </c>
      <c r="D53" s="49" t="s">
        <v>211</v>
      </c>
      <c r="E53" s="49" t="s">
        <v>212</v>
      </c>
      <c r="F53" s="49" t="s">
        <v>213</v>
      </c>
      <c r="G53" s="51">
        <v>330</v>
      </c>
      <c r="H53" s="49" t="s">
        <v>90</v>
      </c>
      <c r="I53" s="49"/>
    </row>
    <row r="54" s="31" customFormat="1" ht="114" customHeight="1" spans="1:9">
      <c r="A54" s="48">
        <v>50</v>
      </c>
      <c r="B54" s="49" t="s">
        <v>12</v>
      </c>
      <c r="C54" s="52" t="s">
        <v>214</v>
      </c>
      <c r="D54" s="49" t="s">
        <v>215</v>
      </c>
      <c r="E54" s="49" t="s">
        <v>216</v>
      </c>
      <c r="F54" s="49" t="s">
        <v>217</v>
      </c>
      <c r="G54" s="51">
        <v>210</v>
      </c>
      <c r="H54" s="49" t="s">
        <v>90</v>
      </c>
      <c r="I54" s="49"/>
    </row>
    <row r="55" s="31" customFormat="1" ht="102" customHeight="1" spans="1:9">
      <c r="A55" s="48">
        <v>51</v>
      </c>
      <c r="B55" s="49" t="s">
        <v>12</v>
      </c>
      <c r="C55" s="52" t="s">
        <v>218</v>
      </c>
      <c r="D55" s="49" t="s">
        <v>219</v>
      </c>
      <c r="E55" s="49" t="s">
        <v>220</v>
      </c>
      <c r="F55" s="49" t="s">
        <v>221</v>
      </c>
      <c r="G55" s="51">
        <v>40</v>
      </c>
      <c r="H55" s="49" t="s">
        <v>90</v>
      </c>
      <c r="I55" s="49"/>
    </row>
    <row r="56" s="31" customFormat="1" ht="84" customHeight="1" spans="1:9">
      <c r="A56" s="48">
        <v>52</v>
      </c>
      <c r="B56" s="49" t="s">
        <v>12</v>
      </c>
      <c r="C56" s="52" t="s">
        <v>222</v>
      </c>
      <c r="D56" s="49" t="s">
        <v>223</v>
      </c>
      <c r="E56" s="49" t="s">
        <v>224</v>
      </c>
      <c r="F56" s="49" t="s">
        <v>225</v>
      </c>
      <c r="G56" s="51">
        <v>100</v>
      </c>
      <c r="H56" s="49" t="s">
        <v>90</v>
      </c>
      <c r="I56" s="49"/>
    </row>
    <row r="57" s="31" customFormat="1" ht="86" customHeight="1" spans="1:9">
      <c r="A57" s="48">
        <v>53</v>
      </c>
      <c r="B57" s="49" t="s">
        <v>12</v>
      </c>
      <c r="C57" s="52" t="s">
        <v>226</v>
      </c>
      <c r="D57" s="49" t="s">
        <v>227</v>
      </c>
      <c r="E57" s="49" t="s">
        <v>228</v>
      </c>
      <c r="F57" s="49" t="s">
        <v>229</v>
      </c>
      <c r="G57" s="51">
        <v>12.36</v>
      </c>
      <c r="H57" s="49" t="s">
        <v>90</v>
      </c>
      <c r="I57" s="49"/>
    </row>
    <row r="58" s="31" customFormat="1" ht="73" customHeight="1" spans="1:9">
      <c r="A58" s="48">
        <v>54</v>
      </c>
      <c r="B58" s="49" t="s">
        <v>12</v>
      </c>
      <c r="C58" s="52" t="s">
        <v>230</v>
      </c>
      <c r="D58" s="49" t="s">
        <v>231</v>
      </c>
      <c r="E58" s="49" t="s">
        <v>232</v>
      </c>
      <c r="F58" s="49" t="s">
        <v>233</v>
      </c>
      <c r="G58" s="51">
        <v>3.05</v>
      </c>
      <c r="H58" s="49" t="s">
        <v>90</v>
      </c>
      <c r="I58" s="49"/>
    </row>
    <row r="59" spans="1:9">
      <c r="A59" s="67"/>
      <c r="B59" s="68"/>
      <c r="C59" s="68"/>
      <c r="D59" s="71"/>
      <c r="E59" s="68"/>
      <c r="F59" s="69"/>
      <c r="G59" s="70"/>
      <c r="H59" s="78"/>
      <c r="I59" s="68"/>
    </row>
    <row r="60" spans="1:9">
      <c r="A60" s="67"/>
      <c r="B60" s="68"/>
      <c r="C60" s="68"/>
      <c r="D60" s="68"/>
      <c r="E60" s="68"/>
      <c r="F60" s="69"/>
      <c r="G60" s="70"/>
      <c r="H60" s="78"/>
      <c r="I60" s="68"/>
    </row>
    <row r="61" spans="1:9">
      <c r="A61" s="67"/>
      <c r="B61" s="68"/>
      <c r="C61" s="68"/>
      <c r="D61" s="68"/>
      <c r="E61" s="68"/>
      <c r="F61" s="69"/>
      <c r="G61" s="70"/>
      <c r="H61" s="78"/>
      <c r="I61" s="68"/>
    </row>
    <row r="62" spans="1:9">
      <c r="A62" s="67"/>
      <c r="B62" s="68"/>
      <c r="C62" s="68"/>
      <c r="D62" s="68"/>
      <c r="E62" s="68"/>
      <c r="F62" s="69"/>
      <c r="G62" s="70"/>
      <c r="H62" s="68"/>
      <c r="I62" s="68"/>
    </row>
    <row r="63" s="58" customFormat="1" spans="1:9">
      <c r="A63" s="67"/>
      <c r="B63" s="68"/>
      <c r="C63" s="68"/>
      <c r="D63" s="68"/>
      <c r="E63" s="68"/>
      <c r="F63" s="68"/>
      <c r="G63" s="70"/>
      <c r="H63" s="68"/>
      <c r="I63" s="68"/>
    </row>
    <row r="64" s="58" customFormat="1" spans="1:9">
      <c r="A64" s="67"/>
      <c r="B64" s="68"/>
      <c r="C64" s="68"/>
      <c r="D64" s="68"/>
      <c r="E64" s="68"/>
      <c r="F64" s="68"/>
      <c r="G64" s="70"/>
      <c r="H64" s="68"/>
      <c r="I64" s="68"/>
    </row>
    <row r="65" spans="1:9">
      <c r="A65" s="67"/>
      <c r="B65" s="68"/>
      <c r="C65" s="68"/>
      <c r="D65" s="68"/>
      <c r="E65" s="68"/>
      <c r="F65" s="68"/>
      <c r="G65" s="70"/>
      <c r="H65" s="68"/>
      <c r="I65" s="68"/>
    </row>
  </sheetData>
  <mergeCells count="2">
    <mergeCell ref="A2:I2"/>
    <mergeCell ref="A4:D4"/>
  </mergeCells>
  <pageMargins left="0.751388888888889" right="0.751388888888889" top="0.865972222222222" bottom="0.984027777777778" header="0.5" footer="0.5"/>
  <pageSetup paperSize="9" scale="79" firstPageNumber="3" fitToHeight="0" orientation="landscape" useFirstPageNumber="1" horizontalDpi="600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1"/>
  <sheetViews>
    <sheetView workbookViewId="0">
      <selection activeCell="C15" sqref="C15"/>
    </sheetView>
  </sheetViews>
  <sheetFormatPr defaultColWidth="9" defaultRowHeight="13.5"/>
  <cols>
    <col min="1" max="1" width="6.375" style="30" customWidth="1"/>
    <col min="2" max="2" width="13.25" style="30" customWidth="1"/>
    <col min="3" max="3" width="19.625" style="30" customWidth="1"/>
    <col min="4" max="4" width="18.125" style="30" customWidth="1"/>
    <col min="5" max="5" width="39" style="30" customWidth="1"/>
    <col min="6" max="6" width="27.2166666666667" style="30" customWidth="1"/>
    <col min="7" max="7" width="15.5" style="35" customWidth="1"/>
    <col min="8" max="8" width="12.5" style="37" customWidth="1"/>
    <col min="9" max="9" width="8.625" style="30" customWidth="1"/>
    <col min="10" max="10" width="9" style="30"/>
    <col min="11" max="11" width="9" style="38"/>
    <col min="12" max="16384" width="9" style="30"/>
  </cols>
  <sheetData>
    <row r="1" s="30" customFormat="1" ht="18.75" spans="1:9">
      <c r="A1" s="1" t="s">
        <v>234</v>
      </c>
      <c r="B1" s="1"/>
      <c r="C1" s="2"/>
      <c r="D1" s="3"/>
      <c r="E1" s="4"/>
      <c r="F1" s="2"/>
      <c r="G1" s="5"/>
      <c r="H1" s="2"/>
      <c r="I1" s="2"/>
    </row>
    <row r="2" s="30" customFormat="1" ht="30.95" customHeight="1" spans="1:9">
      <c r="A2" s="39" t="s">
        <v>235</v>
      </c>
      <c r="B2" s="39"/>
      <c r="C2" s="39"/>
      <c r="D2" s="39"/>
      <c r="E2" s="39"/>
      <c r="F2" s="39"/>
      <c r="G2" s="41"/>
      <c r="H2" s="39"/>
      <c r="I2" s="39"/>
    </row>
    <row r="3" s="30" customFormat="1" ht="41" customHeight="1" spans="1:9">
      <c r="A3" s="8" t="s">
        <v>2</v>
      </c>
      <c r="B3" s="42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44" t="s">
        <v>8</v>
      </c>
      <c r="H3" s="9" t="s">
        <v>9</v>
      </c>
      <c r="I3" s="10" t="s">
        <v>10</v>
      </c>
    </row>
    <row r="4" s="30" customFormat="1" ht="33" customHeight="1" spans="1:9">
      <c r="A4" s="13" t="s">
        <v>11</v>
      </c>
      <c r="B4" s="14"/>
      <c r="C4" s="14"/>
      <c r="D4" s="14"/>
      <c r="E4" s="16"/>
      <c r="F4" s="16"/>
      <c r="G4" s="17">
        <f>SUM(G5:G161)</f>
        <v>4792.28</v>
      </c>
      <c r="H4" s="16"/>
      <c r="I4" s="24"/>
    </row>
    <row r="5" s="80" customFormat="1" ht="87" customHeight="1" spans="1:9">
      <c r="A5" s="22">
        <v>1</v>
      </c>
      <c r="B5" s="24" t="s">
        <v>236</v>
      </c>
      <c r="C5" s="50" t="s">
        <v>237</v>
      </c>
      <c r="D5" s="24" t="s">
        <v>87</v>
      </c>
      <c r="E5" s="24" t="s">
        <v>238</v>
      </c>
      <c r="F5" s="24" t="s">
        <v>239</v>
      </c>
      <c r="G5" s="25">
        <v>170</v>
      </c>
      <c r="H5" s="24" t="s">
        <v>240</v>
      </c>
      <c r="I5" s="22"/>
    </row>
    <row r="6" s="80" customFormat="1" ht="94" customHeight="1" spans="1:9">
      <c r="A6" s="22">
        <v>2</v>
      </c>
      <c r="B6" s="24" t="s">
        <v>236</v>
      </c>
      <c r="C6" s="50" t="s">
        <v>241</v>
      </c>
      <c r="D6" s="24" t="s">
        <v>242</v>
      </c>
      <c r="E6" s="24" t="s">
        <v>243</v>
      </c>
      <c r="F6" s="24" t="s">
        <v>244</v>
      </c>
      <c r="G6" s="25">
        <v>17</v>
      </c>
      <c r="H6" s="24" t="s">
        <v>240</v>
      </c>
      <c r="I6" s="22"/>
    </row>
    <row r="7" s="80" customFormat="1" ht="77" customHeight="1" spans="1:9">
      <c r="A7" s="22">
        <v>3</v>
      </c>
      <c r="B7" s="24" t="s">
        <v>236</v>
      </c>
      <c r="C7" s="50" t="s">
        <v>245</v>
      </c>
      <c r="D7" s="24" t="s">
        <v>246</v>
      </c>
      <c r="E7" s="24" t="s">
        <v>247</v>
      </c>
      <c r="F7" s="24" t="s">
        <v>248</v>
      </c>
      <c r="G7" s="25">
        <v>30</v>
      </c>
      <c r="H7" s="24" t="s">
        <v>240</v>
      </c>
      <c r="I7" s="22"/>
    </row>
    <row r="8" s="80" customFormat="1" ht="81" customHeight="1" spans="1:9">
      <c r="A8" s="22">
        <v>4</v>
      </c>
      <c r="B8" s="24" t="s">
        <v>236</v>
      </c>
      <c r="C8" s="50" t="s">
        <v>249</v>
      </c>
      <c r="D8" s="24" t="s">
        <v>250</v>
      </c>
      <c r="E8" s="24" t="s">
        <v>251</v>
      </c>
      <c r="F8" s="24" t="s">
        <v>252</v>
      </c>
      <c r="G8" s="25">
        <v>20</v>
      </c>
      <c r="H8" s="24" t="s">
        <v>240</v>
      </c>
      <c r="I8" s="22"/>
    </row>
    <row r="9" s="80" customFormat="1" ht="82" customHeight="1" spans="1:9">
      <c r="A9" s="22">
        <v>5</v>
      </c>
      <c r="B9" s="24" t="s">
        <v>236</v>
      </c>
      <c r="C9" s="50" t="s">
        <v>253</v>
      </c>
      <c r="D9" s="24" t="s">
        <v>78</v>
      </c>
      <c r="E9" s="24" t="s">
        <v>254</v>
      </c>
      <c r="F9" s="24" t="s">
        <v>255</v>
      </c>
      <c r="G9" s="25">
        <v>32</v>
      </c>
      <c r="H9" s="24" t="s">
        <v>240</v>
      </c>
      <c r="I9" s="22"/>
    </row>
    <row r="10" s="80" customFormat="1" ht="108" customHeight="1" spans="1:9">
      <c r="A10" s="22">
        <v>6</v>
      </c>
      <c r="B10" s="24" t="s">
        <v>236</v>
      </c>
      <c r="C10" s="50" t="s">
        <v>256</v>
      </c>
      <c r="D10" s="24" t="s">
        <v>257</v>
      </c>
      <c r="E10" s="24" t="s">
        <v>258</v>
      </c>
      <c r="F10" s="24" t="s">
        <v>259</v>
      </c>
      <c r="G10" s="25">
        <v>19</v>
      </c>
      <c r="H10" s="24" t="s">
        <v>240</v>
      </c>
      <c r="I10" s="22"/>
    </row>
    <row r="11" s="80" customFormat="1" ht="67" customHeight="1" spans="1:9">
      <c r="A11" s="22">
        <v>7</v>
      </c>
      <c r="B11" s="24" t="s">
        <v>236</v>
      </c>
      <c r="C11" s="50" t="s">
        <v>260</v>
      </c>
      <c r="D11" s="24" t="s">
        <v>261</v>
      </c>
      <c r="E11" s="24" t="s">
        <v>262</v>
      </c>
      <c r="F11" s="24" t="s">
        <v>263</v>
      </c>
      <c r="G11" s="25">
        <v>12</v>
      </c>
      <c r="H11" s="24" t="s">
        <v>240</v>
      </c>
      <c r="I11" s="22"/>
    </row>
    <row r="12" s="80" customFormat="1" ht="91" customHeight="1" spans="1:9">
      <c r="A12" s="22">
        <v>8</v>
      </c>
      <c r="B12" s="24" t="s">
        <v>236</v>
      </c>
      <c r="C12" s="50" t="s">
        <v>264</v>
      </c>
      <c r="D12" s="24" t="s">
        <v>265</v>
      </c>
      <c r="E12" s="24" t="s">
        <v>266</v>
      </c>
      <c r="F12" s="24" t="s">
        <v>267</v>
      </c>
      <c r="G12" s="25">
        <v>60</v>
      </c>
      <c r="H12" s="24" t="s">
        <v>240</v>
      </c>
      <c r="I12" s="22"/>
    </row>
    <row r="13" s="80" customFormat="1" ht="114" customHeight="1" spans="1:9">
      <c r="A13" s="22">
        <v>9</v>
      </c>
      <c r="B13" s="24" t="s">
        <v>236</v>
      </c>
      <c r="C13" s="50" t="s">
        <v>268</v>
      </c>
      <c r="D13" s="24" t="s">
        <v>269</v>
      </c>
      <c r="E13" s="24" t="s">
        <v>270</v>
      </c>
      <c r="F13" s="24" t="s">
        <v>271</v>
      </c>
      <c r="G13" s="25">
        <v>43.59</v>
      </c>
      <c r="H13" s="24" t="s">
        <v>240</v>
      </c>
      <c r="I13" s="22"/>
    </row>
    <row r="14" s="80" customFormat="1" ht="84" customHeight="1" spans="1:9">
      <c r="A14" s="22">
        <v>10</v>
      </c>
      <c r="B14" s="24" t="s">
        <v>236</v>
      </c>
      <c r="C14" s="50" t="s">
        <v>272</v>
      </c>
      <c r="D14" s="24" t="s">
        <v>273</v>
      </c>
      <c r="E14" s="24" t="s">
        <v>274</v>
      </c>
      <c r="F14" s="24" t="s">
        <v>275</v>
      </c>
      <c r="G14" s="25">
        <v>95.6</v>
      </c>
      <c r="H14" s="24" t="s">
        <v>240</v>
      </c>
      <c r="I14" s="22"/>
    </row>
    <row r="15" s="80" customFormat="1" ht="83" customHeight="1" spans="1:9">
      <c r="A15" s="22">
        <v>11</v>
      </c>
      <c r="B15" s="24" t="s">
        <v>236</v>
      </c>
      <c r="C15" s="50" t="s">
        <v>276</v>
      </c>
      <c r="D15" s="24" t="s">
        <v>277</v>
      </c>
      <c r="E15" s="24" t="s">
        <v>278</v>
      </c>
      <c r="F15" s="24" t="s">
        <v>279</v>
      </c>
      <c r="G15" s="25">
        <v>25</v>
      </c>
      <c r="H15" s="24" t="s">
        <v>240</v>
      </c>
      <c r="I15" s="22"/>
    </row>
    <row r="16" s="80" customFormat="1" ht="72" customHeight="1" spans="1:9">
      <c r="A16" s="22">
        <v>12</v>
      </c>
      <c r="B16" s="24" t="s">
        <v>236</v>
      </c>
      <c r="C16" s="50" t="s">
        <v>280</v>
      </c>
      <c r="D16" s="24" t="s">
        <v>281</v>
      </c>
      <c r="E16" s="24" t="s">
        <v>282</v>
      </c>
      <c r="F16" s="24" t="s">
        <v>283</v>
      </c>
      <c r="G16" s="25">
        <v>24</v>
      </c>
      <c r="H16" s="24" t="s">
        <v>240</v>
      </c>
      <c r="I16" s="22"/>
    </row>
    <row r="17" s="80" customFormat="1" ht="76" customHeight="1" spans="1:9">
      <c r="A17" s="22">
        <v>13</v>
      </c>
      <c r="B17" s="24" t="s">
        <v>236</v>
      </c>
      <c r="C17" s="50" t="s">
        <v>284</v>
      </c>
      <c r="D17" s="24" t="s">
        <v>285</v>
      </c>
      <c r="E17" s="24" t="s">
        <v>286</v>
      </c>
      <c r="F17" s="24" t="s">
        <v>287</v>
      </c>
      <c r="G17" s="25">
        <v>29</v>
      </c>
      <c r="H17" s="24" t="s">
        <v>240</v>
      </c>
      <c r="I17" s="22"/>
    </row>
    <row r="18" s="80" customFormat="1" ht="70" customHeight="1" spans="1:9">
      <c r="A18" s="22">
        <v>14</v>
      </c>
      <c r="B18" s="24" t="s">
        <v>236</v>
      </c>
      <c r="C18" s="50" t="s">
        <v>288</v>
      </c>
      <c r="D18" s="24" t="s">
        <v>289</v>
      </c>
      <c r="E18" s="24" t="s">
        <v>282</v>
      </c>
      <c r="F18" s="24" t="s">
        <v>290</v>
      </c>
      <c r="G18" s="25">
        <v>35</v>
      </c>
      <c r="H18" s="24" t="s">
        <v>240</v>
      </c>
      <c r="I18" s="22"/>
    </row>
    <row r="19" s="80" customFormat="1" ht="73" customHeight="1" spans="1:9">
      <c r="A19" s="22">
        <v>15</v>
      </c>
      <c r="B19" s="24" t="s">
        <v>236</v>
      </c>
      <c r="C19" s="50" t="s">
        <v>291</v>
      </c>
      <c r="D19" s="24" t="s">
        <v>292</v>
      </c>
      <c r="E19" s="24" t="s">
        <v>293</v>
      </c>
      <c r="F19" s="24" t="s">
        <v>294</v>
      </c>
      <c r="G19" s="25">
        <v>15</v>
      </c>
      <c r="H19" s="24" t="s">
        <v>240</v>
      </c>
      <c r="I19" s="22"/>
    </row>
    <row r="20" s="80" customFormat="1" ht="99" customHeight="1" spans="1:9">
      <c r="A20" s="22">
        <v>16</v>
      </c>
      <c r="B20" s="24" t="s">
        <v>236</v>
      </c>
      <c r="C20" s="50" t="s">
        <v>295</v>
      </c>
      <c r="D20" s="24" t="s">
        <v>296</v>
      </c>
      <c r="E20" s="24" t="s">
        <v>297</v>
      </c>
      <c r="F20" s="24" t="s">
        <v>298</v>
      </c>
      <c r="G20" s="25">
        <v>42</v>
      </c>
      <c r="H20" s="24" t="s">
        <v>240</v>
      </c>
      <c r="I20" s="22"/>
    </row>
    <row r="21" s="80" customFormat="1" ht="99" customHeight="1" spans="1:9">
      <c r="A21" s="22">
        <v>17</v>
      </c>
      <c r="B21" s="24" t="s">
        <v>236</v>
      </c>
      <c r="C21" s="50" t="s">
        <v>299</v>
      </c>
      <c r="D21" s="24" t="s">
        <v>300</v>
      </c>
      <c r="E21" s="24" t="s">
        <v>301</v>
      </c>
      <c r="F21" s="24" t="s">
        <v>302</v>
      </c>
      <c r="G21" s="25">
        <v>49.8</v>
      </c>
      <c r="H21" s="24" t="s">
        <v>240</v>
      </c>
      <c r="I21" s="22"/>
    </row>
    <row r="22" s="80" customFormat="1" ht="99" customHeight="1" spans="1:9">
      <c r="A22" s="22">
        <v>18</v>
      </c>
      <c r="B22" s="24" t="s">
        <v>236</v>
      </c>
      <c r="C22" s="50" t="s">
        <v>303</v>
      </c>
      <c r="D22" s="24" t="s">
        <v>304</v>
      </c>
      <c r="E22" s="24" t="s">
        <v>305</v>
      </c>
      <c r="F22" s="24" t="s">
        <v>306</v>
      </c>
      <c r="G22" s="25">
        <v>35</v>
      </c>
      <c r="H22" s="24" t="s">
        <v>240</v>
      </c>
      <c r="I22" s="22"/>
    </row>
    <row r="23" s="80" customFormat="1" ht="99" customHeight="1" spans="1:9">
      <c r="A23" s="22">
        <v>19</v>
      </c>
      <c r="B23" s="24" t="s">
        <v>236</v>
      </c>
      <c r="C23" s="50" t="s">
        <v>307</v>
      </c>
      <c r="D23" s="24" t="s">
        <v>308</v>
      </c>
      <c r="E23" s="24" t="s">
        <v>309</v>
      </c>
      <c r="F23" s="24" t="s">
        <v>310</v>
      </c>
      <c r="G23" s="25">
        <v>38</v>
      </c>
      <c r="H23" s="24" t="s">
        <v>240</v>
      </c>
      <c r="I23" s="22"/>
    </row>
    <row r="24" s="80" customFormat="1" ht="99" customHeight="1" spans="1:9">
      <c r="A24" s="22">
        <v>20</v>
      </c>
      <c r="B24" s="24" t="s">
        <v>236</v>
      </c>
      <c r="C24" s="50" t="s">
        <v>311</v>
      </c>
      <c r="D24" s="24" t="s">
        <v>312</v>
      </c>
      <c r="E24" s="24" t="s">
        <v>313</v>
      </c>
      <c r="F24" s="24" t="s">
        <v>314</v>
      </c>
      <c r="G24" s="25">
        <v>35</v>
      </c>
      <c r="H24" s="24" t="s">
        <v>240</v>
      </c>
      <c r="I24" s="22"/>
    </row>
    <row r="25" s="80" customFormat="1" ht="99" customHeight="1" spans="1:9">
      <c r="A25" s="22">
        <v>21</v>
      </c>
      <c r="B25" s="24" t="s">
        <v>236</v>
      </c>
      <c r="C25" s="50" t="s">
        <v>315</v>
      </c>
      <c r="D25" s="24" t="s">
        <v>316</v>
      </c>
      <c r="E25" s="24" t="s">
        <v>317</v>
      </c>
      <c r="F25" s="24" t="s">
        <v>318</v>
      </c>
      <c r="G25" s="25">
        <v>42</v>
      </c>
      <c r="H25" s="24" t="s">
        <v>240</v>
      </c>
      <c r="I25" s="22"/>
    </row>
    <row r="26" s="80" customFormat="1" ht="63" customHeight="1" spans="1:9">
      <c r="A26" s="22">
        <v>22</v>
      </c>
      <c r="B26" s="24" t="s">
        <v>236</v>
      </c>
      <c r="C26" s="50" t="s">
        <v>319</v>
      </c>
      <c r="D26" s="24" t="s">
        <v>320</v>
      </c>
      <c r="E26" s="24" t="s">
        <v>321</v>
      </c>
      <c r="F26" s="50" t="s">
        <v>322</v>
      </c>
      <c r="G26" s="25">
        <v>13.4</v>
      </c>
      <c r="H26" s="50" t="s">
        <v>17</v>
      </c>
      <c r="I26" s="22"/>
    </row>
    <row r="27" s="80" customFormat="1" ht="63" customHeight="1" spans="1:9">
      <c r="A27" s="22">
        <v>23</v>
      </c>
      <c r="B27" s="24" t="s">
        <v>236</v>
      </c>
      <c r="C27" s="50" t="s">
        <v>323</v>
      </c>
      <c r="D27" s="24" t="s">
        <v>324</v>
      </c>
      <c r="E27" s="24" t="s">
        <v>325</v>
      </c>
      <c r="F27" s="50" t="s">
        <v>326</v>
      </c>
      <c r="G27" s="25">
        <v>10</v>
      </c>
      <c r="H27" s="50" t="s">
        <v>17</v>
      </c>
      <c r="I27" s="22"/>
    </row>
    <row r="28" s="80" customFormat="1" ht="63" customHeight="1" spans="1:9">
      <c r="A28" s="22">
        <v>24</v>
      </c>
      <c r="B28" s="24" t="s">
        <v>236</v>
      </c>
      <c r="C28" s="50" t="s">
        <v>327</v>
      </c>
      <c r="D28" s="24" t="s">
        <v>328</v>
      </c>
      <c r="E28" s="24" t="s">
        <v>329</v>
      </c>
      <c r="F28" s="50" t="s">
        <v>330</v>
      </c>
      <c r="G28" s="25">
        <v>17.7</v>
      </c>
      <c r="H28" s="50" t="s">
        <v>17</v>
      </c>
      <c r="I28" s="22"/>
    </row>
    <row r="29" s="80" customFormat="1" ht="63" customHeight="1" spans="1:9">
      <c r="A29" s="22">
        <v>25</v>
      </c>
      <c r="B29" s="24" t="s">
        <v>236</v>
      </c>
      <c r="C29" s="50" t="s">
        <v>331</v>
      </c>
      <c r="D29" s="24" t="s">
        <v>332</v>
      </c>
      <c r="E29" s="24" t="s">
        <v>333</v>
      </c>
      <c r="F29" s="50" t="s">
        <v>334</v>
      </c>
      <c r="G29" s="25">
        <v>10.3</v>
      </c>
      <c r="H29" s="50" t="s">
        <v>17</v>
      </c>
      <c r="I29" s="22"/>
    </row>
    <row r="30" s="80" customFormat="1" ht="63" customHeight="1" spans="1:9">
      <c r="A30" s="22">
        <v>26</v>
      </c>
      <c r="B30" s="24" t="s">
        <v>236</v>
      </c>
      <c r="C30" s="50" t="s">
        <v>335</v>
      </c>
      <c r="D30" s="24" t="s">
        <v>336</v>
      </c>
      <c r="E30" s="24" t="s">
        <v>337</v>
      </c>
      <c r="F30" s="50" t="s">
        <v>338</v>
      </c>
      <c r="G30" s="25">
        <v>14</v>
      </c>
      <c r="H30" s="50" t="s">
        <v>17</v>
      </c>
      <c r="I30" s="22"/>
    </row>
    <row r="31" s="80" customFormat="1" ht="63" customHeight="1" spans="1:9">
      <c r="A31" s="22">
        <v>27</v>
      </c>
      <c r="B31" s="24" t="s">
        <v>236</v>
      </c>
      <c r="C31" s="50" t="s">
        <v>339</v>
      </c>
      <c r="D31" s="24" t="s">
        <v>340</v>
      </c>
      <c r="E31" s="24" t="s">
        <v>341</v>
      </c>
      <c r="F31" s="50" t="s">
        <v>342</v>
      </c>
      <c r="G31" s="25">
        <v>12</v>
      </c>
      <c r="H31" s="50" t="s">
        <v>17</v>
      </c>
      <c r="I31" s="22"/>
    </row>
    <row r="32" s="80" customFormat="1" ht="63" customHeight="1" spans="1:9">
      <c r="A32" s="22">
        <v>28</v>
      </c>
      <c r="B32" s="24" t="s">
        <v>236</v>
      </c>
      <c r="C32" s="50" t="s">
        <v>343</v>
      </c>
      <c r="D32" s="24" t="s">
        <v>344</v>
      </c>
      <c r="E32" s="24" t="s">
        <v>341</v>
      </c>
      <c r="F32" s="50" t="s">
        <v>345</v>
      </c>
      <c r="G32" s="25">
        <v>9.2</v>
      </c>
      <c r="H32" s="50" t="s">
        <v>17</v>
      </c>
      <c r="I32" s="22"/>
    </row>
    <row r="33" s="80" customFormat="1" ht="63" customHeight="1" spans="1:9">
      <c r="A33" s="22">
        <v>29</v>
      </c>
      <c r="B33" s="24" t="s">
        <v>236</v>
      </c>
      <c r="C33" s="50" t="s">
        <v>346</v>
      </c>
      <c r="D33" s="24" t="s">
        <v>347</v>
      </c>
      <c r="E33" s="24" t="s">
        <v>348</v>
      </c>
      <c r="F33" s="50" t="s">
        <v>349</v>
      </c>
      <c r="G33" s="25">
        <v>11.1</v>
      </c>
      <c r="H33" s="50" t="s">
        <v>17</v>
      </c>
      <c r="I33" s="22"/>
    </row>
    <row r="34" s="80" customFormat="1" ht="63" customHeight="1" spans="1:9">
      <c r="A34" s="22">
        <v>30</v>
      </c>
      <c r="B34" s="24" t="s">
        <v>236</v>
      </c>
      <c r="C34" s="50" t="s">
        <v>350</v>
      </c>
      <c r="D34" s="24" t="s">
        <v>351</v>
      </c>
      <c r="E34" s="24" t="s">
        <v>352</v>
      </c>
      <c r="F34" s="50" t="s">
        <v>353</v>
      </c>
      <c r="G34" s="25">
        <v>14.2</v>
      </c>
      <c r="H34" s="50" t="s">
        <v>17</v>
      </c>
      <c r="I34" s="22"/>
    </row>
    <row r="35" s="80" customFormat="1" ht="63" customHeight="1" spans="1:9">
      <c r="A35" s="22">
        <v>31</v>
      </c>
      <c r="B35" s="24" t="s">
        <v>236</v>
      </c>
      <c r="C35" s="50" t="s">
        <v>354</v>
      </c>
      <c r="D35" s="24" t="s">
        <v>355</v>
      </c>
      <c r="E35" s="24" t="s">
        <v>356</v>
      </c>
      <c r="F35" s="50" t="s">
        <v>357</v>
      </c>
      <c r="G35" s="25">
        <v>9.8</v>
      </c>
      <c r="H35" s="50" t="s">
        <v>17</v>
      </c>
      <c r="I35" s="22"/>
    </row>
    <row r="36" s="80" customFormat="1" ht="63" customHeight="1" spans="1:9">
      <c r="A36" s="22">
        <v>32</v>
      </c>
      <c r="B36" s="24" t="s">
        <v>236</v>
      </c>
      <c r="C36" s="50" t="s">
        <v>358</v>
      </c>
      <c r="D36" s="24" t="s">
        <v>359</v>
      </c>
      <c r="E36" s="24" t="s">
        <v>325</v>
      </c>
      <c r="F36" s="50" t="s">
        <v>360</v>
      </c>
      <c r="G36" s="25">
        <v>12.2</v>
      </c>
      <c r="H36" s="50" t="s">
        <v>17</v>
      </c>
      <c r="I36" s="22"/>
    </row>
    <row r="37" s="80" customFormat="1" ht="63" customHeight="1" spans="1:9">
      <c r="A37" s="22">
        <v>33</v>
      </c>
      <c r="B37" s="24" t="s">
        <v>236</v>
      </c>
      <c r="C37" s="50" t="s">
        <v>361</v>
      </c>
      <c r="D37" s="24" t="s">
        <v>362</v>
      </c>
      <c r="E37" s="24" t="s">
        <v>363</v>
      </c>
      <c r="F37" s="50" t="s">
        <v>364</v>
      </c>
      <c r="G37" s="25">
        <v>20.98</v>
      </c>
      <c r="H37" s="50" t="s">
        <v>17</v>
      </c>
      <c r="I37" s="22"/>
    </row>
    <row r="38" s="80" customFormat="1" ht="63" customHeight="1" spans="1:9">
      <c r="A38" s="22">
        <v>34</v>
      </c>
      <c r="B38" s="24" t="s">
        <v>236</v>
      </c>
      <c r="C38" s="50" t="s">
        <v>361</v>
      </c>
      <c r="D38" s="24" t="s">
        <v>362</v>
      </c>
      <c r="E38" s="24" t="s">
        <v>365</v>
      </c>
      <c r="F38" s="50" t="s">
        <v>366</v>
      </c>
      <c r="G38" s="25">
        <v>20.24</v>
      </c>
      <c r="H38" s="50" t="s">
        <v>17</v>
      </c>
      <c r="I38" s="22"/>
    </row>
    <row r="39" s="80" customFormat="1" ht="63" customHeight="1" spans="1:9">
      <c r="A39" s="22">
        <v>35</v>
      </c>
      <c r="B39" s="24" t="s">
        <v>236</v>
      </c>
      <c r="C39" s="50" t="s">
        <v>367</v>
      </c>
      <c r="D39" s="24" t="s">
        <v>368</v>
      </c>
      <c r="E39" s="24" t="s">
        <v>369</v>
      </c>
      <c r="F39" s="50" t="s">
        <v>370</v>
      </c>
      <c r="G39" s="25">
        <v>11.6</v>
      </c>
      <c r="H39" s="50" t="s">
        <v>17</v>
      </c>
      <c r="I39" s="22"/>
    </row>
    <row r="40" s="80" customFormat="1" ht="63" customHeight="1" spans="1:9">
      <c r="A40" s="22">
        <v>36</v>
      </c>
      <c r="B40" s="24" t="s">
        <v>236</v>
      </c>
      <c r="C40" s="50" t="s">
        <v>371</v>
      </c>
      <c r="D40" s="24" t="s">
        <v>92</v>
      </c>
      <c r="E40" s="24" t="s">
        <v>372</v>
      </c>
      <c r="F40" s="50" t="s">
        <v>373</v>
      </c>
      <c r="G40" s="25">
        <v>11</v>
      </c>
      <c r="H40" s="50" t="s">
        <v>17</v>
      </c>
      <c r="I40" s="22"/>
    </row>
    <row r="41" s="80" customFormat="1" ht="63" customHeight="1" spans="1:9">
      <c r="A41" s="22">
        <v>37</v>
      </c>
      <c r="B41" s="24" t="s">
        <v>236</v>
      </c>
      <c r="C41" s="50" t="s">
        <v>374</v>
      </c>
      <c r="D41" s="24" t="s">
        <v>375</v>
      </c>
      <c r="E41" s="24" t="s">
        <v>348</v>
      </c>
      <c r="F41" s="50" t="s">
        <v>376</v>
      </c>
      <c r="G41" s="25">
        <v>11</v>
      </c>
      <c r="H41" s="50" t="s">
        <v>17</v>
      </c>
      <c r="I41" s="22"/>
    </row>
    <row r="42" s="80" customFormat="1" ht="63" customHeight="1" spans="1:9">
      <c r="A42" s="22">
        <v>38</v>
      </c>
      <c r="B42" s="24" t="s">
        <v>236</v>
      </c>
      <c r="C42" s="50" t="s">
        <v>377</v>
      </c>
      <c r="D42" s="24" t="s">
        <v>378</v>
      </c>
      <c r="E42" s="24" t="s">
        <v>348</v>
      </c>
      <c r="F42" s="50" t="s">
        <v>379</v>
      </c>
      <c r="G42" s="25">
        <v>10</v>
      </c>
      <c r="H42" s="50" t="s">
        <v>17</v>
      </c>
      <c r="I42" s="22"/>
    </row>
    <row r="43" s="80" customFormat="1" ht="63" customHeight="1" spans="1:9">
      <c r="A43" s="22">
        <v>39</v>
      </c>
      <c r="B43" s="24" t="s">
        <v>236</v>
      </c>
      <c r="C43" s="50" t="s">
        <v>380</v>
      </c>
      <c r="D43" s="24" t="s">
        <v>265</v>
      </c>
      <c r="E43" s="24" t="s">
        <v>333</v>
      </c>
      <c r="F43" s="50" t="s">
        <v>381</v>
      </c>
      <c r="G43" s="25">
        <v>10</v>
      </c>
      <c r="H43" s="50" t="s">
        <v>17</v>
      </c>
      <c r="I43" s="22"/>
    </row>
    <row r="44" s="80" customFormat="1" ht="63" customHeight="1" spans="1:9">
      <c r="A44" s="22">
        <v>40</v>
      </c>
      <c r="B44" s="24" t="s">
        <v>236</v>
      </c>
      <c r="C44" s="50" t="s">
        <v>382</v>
      </c>
      <c r="D44" s="24" t="s">
        <v>383</v>
      </c>
      <c r="E44" s="24" t="s">
        <v>348</v>
      </c>
      <c r="F44" s="50" t="s">
        <v>384</v>
      </c>
      <c r="G44" s="25">
        <v>10</v>
      </c>
      <c r="H44" s="50" t="s">
        <v>17</v>
      </c>
      <c r="I44" s="22"/>
    </row>
    <row r="45" s="80" customFormat="1" ht="63" customHeight="1" spans="1:9">
      <c r="A45" s="22">
        <v>41</v>
      </c>
      <c r="B45" s="24" t="s">
        <v>236</v>
      </c>
      <c r="C45" s="50" t="s">
        <v>385</v>
      </c>
      <c r="D45" s="24" t="s">
        <v>257</v>
      </c>
      <c r="E45" s="24" t="s">
        <v>386</v>
      </c>
      <c r="F45" s="50" t="s">
        <v>387</v>
      </c>
      <c r="G45" s="25">
        <v>23.1</v>
      </c>
      <c r="H45" s="50" t="s">
        <v>17</v>
      </c>
      <c r="I45" s="22"/>
    </row>
    <row r="46" s="80" customFormat="1" ht="63" customHeight="1" spans="1:9">
      <c r="A46" s="22">
        <v>42</v>
      </c>
      <c r="B46" s="24" t="s">
        <v>236</v>
      </c>
      <c r="C46" s="50" t="s">
        <v>388</v>
      </c>
      <c r="D46" s="24" t="s">
        <v>389</v>
      </c>
      <c r="E46" s="24" t="s">
        <v>390</v>
      </c>
      <c r="F46" s="50" t="s">
        <v>391</v>
      </c>
      <c r="G46" s="25">
        <v>15</v>
      </c>
      <c r="H46" s="50" t="s">
        <v>17</v>
      </c>
      <c r="I46" s="22"/>
    </row>
    <row r="47" s="80" customFormat="1" ht="63" customHeight="1" spans="1:9">
      <c r="A47" s="22">
        <v>43</v>
      </c>
      <c r="B47" s="24" t="s">
        <v>236</v>
      </c>
      <c r="C47" s="50" t="s">
        <v>392</v>
      </c>
      <c r="D47" s="24" t="s">
        <v>393</v>
      </c>
      <c r="E47" s="24" t="s">
        <v>321</v>
      </c>
      <c r="F47" s="50" t="s">
        <v>394</v>
      </c>
      <c r="G47" s="25">
        <v>11.8</v>
      </c>
      <c r="H47" s="50" t="s">
        <v>17</v>
      </c>
      <c r="I47" s="22"/>
    </row>
    <row r="48" s="80" customFormat="1" ht="63" customHeight="1" spans="1:9">
      <c r="A48" s="22">
        <v>44</v>
      </c>
      <c r="B48" s="24" t="s">
        <v>236</v>
      </c>
      <c r="C48" s="50" t="s">
        <v>395</v>
      </c>
      <c r="D48" s="24" t="s">
        <v>396</v>
      </c>
      <c r="E48" s="24" t="s">
        <v>390</v>
      </c>
      <c r="F48" s="50" t="s">
        <v>397</v>
      </c>
      <c r="G48" s="25">
        <v>20</v>
      </c>
      <c r="H48" s="50" t="s">
        <v>17</v>
      </c>
      <c r="I48" s="22"/>
    </row>
    <row r="49" s="80" customFormat="1" ht="63" customHeight="1" spans="1:9">
      <c r="A49" s="22">
        <v>45</v>
      </c>
      <c r="B49" s="24" t="s">
        <v>236</v>
      </c>
      <c r="C49" s="50" t="s">
        <v>398</v>
      </c>
      <c r="D49" s="24" t="s">
        <v>187</v>
      </c>
      <c r="E49" s="24" t="s">
        <v>399</v>
      </c>
      <c r="F49" s="50" t="s">
        <v>400</v>
      </c>
      <c r="G49" s="25">
        <v>38</v>
      </c>
      <c r="H49" s="50" t="s">
        <v>17</v>
      </c>
      <c r="I49" s="22"/>
    </row>
    <row r="50" s="80" customFormat="1" ht="63" customHeight="1" spans="1:9">
      <c r="A50" s="22">
        <v>46</v>
      </c>
      <c r="B50" s="24" t="s">
        <v>236</v>
      </c>
      <c r="C50" s="50" t="s">
        <v>401</v>
      </c>
      <c r="D50" s="24" t="s">
        <v>402</v>
      </c>
      <c r="E50" s="24" t="s">
        <v>403</v>
      </c>
      <c r="F50" s="50" t="s">
        <v>404</v>
      </c>
      <c r="G50" s="25">
        <v>12</v>
      </c>
      <c r="H50" s="50" t="s">
        <v>17</v>
      </c>
      <c r="I50" s="22"/>
    </row>
    <row r="51" s="80" customFormat="1" ht="63" customHeight="1" spans="1:9">
      <c r="A51" s="22">
        <v>47</v>
      </c>
      <c r="B51" s="24" t="s">
        <v>236</v>
      </c>
      <c r="C51" s="50" t="s">
        <v>405</v>
      </c>
      <c r="D51" s="24" t="s">
        <v>406</v>
      </c>
      <c r="E51" s="24" t="s">
        <v>407</v>
      </c>
      <c r="F51" s="50" t="s">
        <v>408</v>
      </c>
      <c r="G51" s="25">
        <v>13</v>
      </c>
      <c r="H51" s="50" t="s">
        <v>17</v>
      </c>
      <c r="I51" s="22"/>
    </row>
    <row r="52" s="80" customFormat="1" ht="63" customHeight="1" spans="1:9">
      <c r="A52" s="22">
        <v>48</v>
      </c>
      <c r="B52" s="24" t="s">
        <v>236</v>
      </c>
      <c r="C52" s="50" t="s">
        <v>409</v>
      </c>
      <c r="D52" s="24" t="s">
        <v>410</v>
      </c>
      <c r="E52" s="24" t="s">
        <v>411</v>
      </c>
      <c r="F52" s="50" t="s">
        <v>412</v>
      </c>
      <c r="G52" s="25">
        <v>15</v>
      </c>
      <c r="H52" s="50" t="s">
        <v>17</v>
      </c>
      <c r="I52" s="22"/>
    </row>
    <row r="53" s="80" customFormat="1" ht="63" customHeight="1" spans="1:9">
      <c r="A53" s="22">
        <v>49</v>
      </c>
      <c r="B53" s="24" t="s">
        <v>236</v>
      </c>
      <c r="C53" s="50" t="s">
        <v>413</v>
      </c>
      <c r="D53" s="24" t="s">
        <v>414</v>
      </c>
      <c r="E53" s="24" t="s">
        <v>415</v>
      </c>
      <c r="F53" s="50" t="s">
        <v>416</v>
      </c>
      <c r="G53" s="25">
        <v>14.8</v>
      </c>
      <c r="H53" s="50" t="s">
        <v>17</v>
      </c>
      <c r="I53" s="22"/>
    </row>
    <row r="54" s="80" customFormat="1" ht="63" customHeight="1" spans="1:9">
      <c r="A54" s="22">
        <v>50</v>
      </c>
      <c r="B54" s="24" t="s">
        <v>236</v>
      </c>
      <c r="C54" s="50" t="s">
        <v>413</v>
      </c>
      <c r="D54" s="24" t="s">
        <v>414</v>
      </c>
      <c r="E54" s="24" t="s">
        <v>348</v>
      </c>
      <c r="F54" s="50" t="s">
        <v>417</v>
      </c>
      <c r="G54" s="25">
        <v>12</v>
      </c>
      <c r="H54" s="50" t="s">
        <v>17</v>
      </c>
      <c r="I54" s="22"/>
    </row>
    <row r="55" s="80" customFormat="1" ht="63" customHeight="1" spans="1:9">
      <c r="A55" s="22">
        <v>51</v>
      </c>
      <c r="B55" s="24" t="s">
        <v>236</v>
      </c>
      <c r="C55" s="50" t="s">
        <v>418</v>
      </c>
      <c r="D55" s="24" t="s">
        <v>419</v>
      </c>
      <c r="E55" s="24" t="s">
        <v>329</v>
      </c>
      <c r="F55" s="50" t="s">
        <v>420</v>
      </c>
      <c r="G55" s="25">
        <v>15.9</v>
      </c>
      <c r="H55" s="50" t="s">
        <v>17</v>
      </c>
      <c r="I55" s="22"/>
    </row>
    <row r="56" s="80" customFormat="1" ht="98" customHeight="1" spans="1:9">
      <c r="A56" s="22">
        <v>52</v>
      </c>
      <c r="B56" s="24" t="s">
        <v>236</v>
      </c>
      <c r="C56" s="50" t="s">
        <v>421</v>
      </c>
      <c r="D56" s="24" t="s">
        <v>269</v>
      </c>
      <c r="E56" s="24" t="s">
        <v>422</v>
      </c>
      <c r="F56" s="24" t="s">
        <v>423</v>
      </c>
      <c r="G56" s="25">
        <v>20</v>
      </c>
      <c r="H56" s="50" t="s">
        <v>17</v>
      </c>
      <c r="I56" s="22"/>
    </row>
    <row r="57" s="80" customFormat="1" ht="78" customHeight="1" spans="1:9">
      <c r="A57" s="22">
        <v>53</v>
      </c>
      <c r="B57" s="24" t="s">
        <v>236</v>
      </c>
      <c r="C57" s="50" t="s">
        <v>424</v>
      </c>
      <c r="D57" s="24" t="s">
        <v>425</v>
      </c>
      <c r="E57" s="24" t="s">
        <v>426</v>
      </c>
      <c r="F57" s="24" t="s">
        <v>427</v>
      </c>
      <c r="G57" s="25">
        <v>198</v>
      </c>
      <c r="H57" s="24" t="s">
        <v>428</v>
      </c>
      <c r="I57" s="22"/>
    </row>
    <row r="58" s="80" customFormat="1" ht="78" customHeight="1" spans="1:9">
      <c r="A58" s="22">
        <v>54</v>
      </c>
      <c r="B58" s="24" t="s">
        <v>236</v>
      </c>
      <c r="C58" s="50" t="s">
        <v>429</v>
      </c>
      <c r="D58" s="24" t="s">
        <v>430</v>
      </c>
      <c r="E58" s="24" t="s">
        <v>431</v>
      </c>
      <c r="F58" s="24" t="s">
        <v>432</v>
      </c>
      <c r="G58" s="25">
        <v>10.6</v>
      </c>
      <c r="H58" s="24" t="s">
        <v>433</v>
      </c>
      <c r="I58" s="22"/>
    </row>
    <row r="59" s="80" customFormat="1" ht="78" customHeight="1" spans="1:9">
      <c r="A59" s="22">
        <v>55</v>
      </c>
      <c r="B59" s="24" t="s">
        <v>236</v>
      </c>
      <c r="C59" s="50" t="s">
        <v>434</v>
      </c>
      <c r="D59" s="24" t="s">
        <v>435</v>
      </c>
      <c r="E59" s="24" t="s">
        <v>436</v>
      </c>
      <c r="F59" s="24" t="s">
        <v>437</v>
      </c>
      <c r="G59" s="25">
        <v>48</v>
      </c>
      <c r="H59" s="24" t="s">
        <v>433</v>
      </c>
      <c r="I59" s="22"/>
    </row>
    <row r="60" s="80" customFormat="1" ht="78" customHeight="1" spans="1:9">
      <c r="A60" s="22">
        <v>56</v>
      </c>
      <c r="B60" s="24" t="s">
        <v>236</v>
      </c>
      <c r="C60" s="50" t="s">
        <v>438</v>
      </c>
      <c r="D60" s="24" t="s">
        <v>439</v>
      </c>
      <c r="E60" s="24" t="s">
        <v>440</v>
      </c>
      <c r="F60" s="24" t="s">
        <v>441</v>
      </c>
      <c r="G60" s="25">
        <v>40</v>
      </c>
      <c r="H60" s="24" t="s">
        <v>433</v>
      </c>
      <c r="I60" s="22"/>
    </row>
    <row r="61" s="80" customFormat="1" ht="78" customHeight="1" spans="1:9">
      <c r="A61" s="22">
        <v>57</v>
      </c>
      <c r="B61" s="24" t="s">
        <v>236</v>
      </c>
      <c r="C61" s="50" t="s">
        <v>442</v>
      </c>
      <c r="D61" s="24" t="s">
        <v>443</v>
      </c>
      <c r="E61" s="24" t="s">
        <v>444</v>
      </c>
      <c r="F61" s="24" t="s">
        <v>445</v>
      </c>
      <c r="G61" s="25">
        <v>38.8</v>
      </c>
      <c r="H61" s="24" t="s">
        <v>433</v>
      </c>
      <c r="I61" s="22"/>
    </row>
    <row r="62" s="80" customFormat="1" ht="78" customHeight="1" spans="1:9">
      <c r="A62" s="22">
        <v>58</v>
      </c>
      <c r="B62" s="24" t="s">
        <v>236</v>
      </c>
      <c r="C62" s="50" t="s">
        <v>446</v>
      </c>
      <c r="D62" s="24" t="s">
        <v>447</v>
      </c>
      <c r="E62" s="24" t="s">
        <v>448</v>
      </c>
      <c r="F62" s="24" t="s">
        <v>449</v>
      </c>
      <c r="G62" s="25">
        <v>24.4</v>
      </c>
      <c r="H62" s="24" t="s">
        <v>433</v>
      </c>
      <c r="I62" s="22"/>
    </row>
    <row r="63" s="80" customFormat="1" ht="78" customHeight="1" spans="1:9">
      <c r="A63" s="22">
        <v>59</v>
      </c>
      <c r="B63" s="24" t="s">
        <v>236</v>
      </c>
      <c r="C63" s="50" t="s">
        <v>450</v>
      </c>
      <c r="D63" s="24" t="s">
        <v>215</v>
      </c>
      <c r="E63" s="24" t="s">
        <v>451</v>
      </c>
      <c r="F63" s="24" t="s">
        <v>452</v>
      </c>
      <c r="G63" s="25">
        <v>40.4</v>
      </c>
      <c r="H63" s="24" t="s">
        <v>433</v>
      </c>
      <c r="I63" s="22"/>
    </row>
    <row r="64" s="80" customFormat="1" ht="78" customHeight="1" spans="1:9">
      <c r="A64" s="22">
        <v>60</v>
      </c>
      <c r="B64" s="24" t="s">
        <v>236</v>
      </c>
      <c r="C64" s="50" t="s">
        <v>453</v>
      </c>
      <c r="D64" s="24" t="s">
        <v>454</v>
      </c>
      <c r="E64" s="24" t="s">
        <v>455</v>
      </c>
      <c r="F64" s="24" t="s">
        <v>456</v>
      </c>
      <c r="G64" s="25">
        <v>20</v>
      </c>
      <c r="H64" s="24" t="s">
        <v>433</v>
      </c>
      <c r="I64" s="22"/>
    </row>
    <row r="65" s="80" customFormat="1" ht="78" customHeight="1" spans="1:9">
      <c r="A65" s="22">
        <v>61</v>
      </c>
      <c r="B65" s="24" t="s">
        <v>236</v>
      </c>
      <c r="C65" s="50" t="s">
        <v>327</v>
      </c>
      <c r="D65" s="24" t="s">
        <v>328</v>
      </c>
      <c r="E65" s="24" t="s">
        <v>457</v>
      </c>
      <c r="F65" s="24" t="s">
        <v>458</v>
      </c>
      <c r="G65" s="25">
        <v>31.3</v>
      </c>
      <c r="H65" s="24" t="s">
        <v>433</v>
      </c>
      <c r="I65" s="22"/>
    </row>
    <row r="66" s="80" customFormat="1" ht="78" customHeight="1" spans="1:9">
      <c r="A66" s="22">
        <v>62</v>
      </c>
      <c r="B66" s="24" t="s">
        <v>236</v>
      </c>
      <c r="C66" s="50" t="s">
        <v>459</v>
      </c>
      <c r="D66" s="24" t="s">
        <v>460</v>
      </c>
      <c r="E66" s="24" t="s">
        <v>461</v>
      </c>
      <c r="F66" s="24" t="s">
        <v>437</v>
      </c>
      <c r="G66" s="25">
        <v>22.5</v>
      </c>
      <c r="H66" s="24" t="s">
        <v>433</v>
      </c>
      <c r="I66" s="22"/>
    </row>
    <row r="67" s="80" customFormat="1" ht="78" customHeight="1" spans="1:9">
      <c r="A67" s="22">
        <v>63</v>
      </c>
      <c r="B67" s="24" t="s">
        <v>236</v>
      </c>
      <c r="C67" s="50" t="s">
        <v>350</v>
      </c>
      <c r="D67" s="24" t="s">
        <v>351</v>
      </c>
      <c r="E67" s="24" t="s">
        <v>462</v>
      </c>
      <c r="F67" s="24" t="s">
        <v>463</v>
      </c>
      <c r="G67" s="25">
        <v>19.8</v>
      </c>
      <c r="H67" s="24" t="s">
        <v>433</v>
      </c>
      <c r="I67" s="22"/>
    </row>
    <row r="68" s="80" customFormat="1" ht="78" customHeight="1" spans="1:9">
      <c r="A68" s="22">
        <v>64</v>
      </c>
      <c r="B68" s="24" t="s">
        <v>236</v>
      </c>
      <c r="C68" s="50" t="s">
        <v>464</v>
      </c>
      <c r="D68" s="24" t="s">
        <v>465</v>
      </c>
      <c r="E68" s="24" t="s">
        <v>466</v>
      </c>
      <c r="F68" s="24" t="s">
        <v>467</v>
      </c>
      <c r="G68" s="25">
        <v>11.8</v>
      </c>
      <c r="H68" s="24" t="s">
        <v>433</v>
      </c>
      <c r="I68" s="22"/>
    </row>
    <row r="69" s="80" customFormat="1" ht="78" customHeight="1" spans="1:9">
      <c r="A69" s="22">
        <v>65</v>
      </c>
      <c r="B69" s="24" t="s">
        <v>236</v>
      </c>
      <c r="C69" s="50" t="s">
        <v>468</v>
      </c>
      <c r="D69" s="24" t="s">
        <v>469</v>
      </c>
      <c r="E69" s="24" t="s">
        <v>470</v>
      </c>
      <c r="F69" s="24" t="s">
        <v>471</v>
      </c>
      <c r="G69" s="25">
        <v>15.85</v>
      </c>
      <c r="H69" s="24" t="s">
        <v>433</v>
      </c>
      <c r="I69" s="22"/>
    </row>
    <row r="70" s="80" customFormat="1" ht="78" customHeight="1" spans="1:9">
      <c r="A70" s="22">
        <v>66</v>
      </c>
      <c r="B70" s="24" t="s">
        <v>236</v>
      </c>
      <c r="C70" s="50" t="s">
        <v>472</v>
      </c>
      <c r="D70" s="24" t="s">
        <v>473</v>
      </c>
      <c r="E70" s="24" t="s">
        <v>470</v>
      </c>
      <c r="F70" s="24" t="s">
        <v>474</v>
      </c>
      <c r="G70" s="25">
        <v>12.7</v>
      </c>
      <c r="H70" s="24" t="s">
        <v>433</v>
      </c>
      <c r="I70" s="22"/>
    </row>
    <row r="71" s="80" customFormat="1" ht="78" customHeight="1" spans="1:9">
      <c r="A71" s="22">
        <v>67</v>
      </c>
      <c r="B71" s="24" t="s">
        <v>236</v>
      </c>
      <c r="C71" s="50" t="s">
        <v>475</v>
      </c>
      <c r="D71" s="24" t="s">
        <v>476</v>
      </c>
      <c r="E71" s="24" t="s">
        <v>477</v>
      </c>
      <c r="F71" s="24" t="s">
        <v>478</v>
      </c>
      <c r="G71" s="25">
        <v>7</v>
      </c>
      <c r="H71" s="24" t="s">
        <v>433</v>
      </c>
      <c r="I71" s="22"/>
    </row>
    <row r="72" s="80" customFormat="1" ht="78" customHeight="1" spans="1:9">
      <c r="A72" s="22">
        <v>68</v>
      </c>
      <c r="B72" s="24" t="s">
        <v>236</v>
      </c>
      <c r="C72" s="50" t="s">
        <v>479</v>
      </c>
      <c r="D72" s="24" t="s">
        <v>480</v>
      </c>
      <c r="E72" s="24" t="s">
        <v>481</v>
      </c>
      <c r="F72" s="24" t="s">
        <v>482</v>
      </c>
      <c r="G72" s="25">
        <v>45.8</v>
      </c>
      <c r="H72" s="24" t="s">
        <v>433</v>
      </c>
      <c r="I72" s="22"/>
    </row>
    <row r="73" s="80" customFormat="1" ht="78" customHeight="1" spans="1:9">
      <c r="A73" s="22">
        <v>69</v>
      </c>
      <c r="B73" s="24" t="s">
        <v>236</v>
      </c>
      <c r="C73" s="50" t="s">
        <v>483</v>
      </c>
      <c r="D73" s="24" t="s">
        <v>443</v>
      </c>
      <c r="E73" s="24" t="s">
        <v>484</v>
      </c>
      <c r="F73" s="24" t="s">
        <v>445</v>
      </c>
      <c r="G73" s="25">
        <v>31.6</v>
      </c>
      <c r="H73" s="24" t="s">
        <v>433</v>
      </c>
      <c r="I73" s="22"/>
    </row>
    <row r="74" s="80" customFormat="1" ht="78" customHeight="1" spans="1:9">
      <c r="A74" s="22">
        <v>70</v>
      </c>
      <c r="B74" s="24" t="s">
        <v>236</v>
      </c>
      <c r="C74" s="50" t="s">
        <v>485</v>
      </c>
      <c r="D74" s="24" t="s">
        <v>308</v>
      </c>
      <c r="E74" s="24" t="s">
        <v>486</v>
      </c>
      <c r="F74" s="24" t="s">
        <v>487</v>
      </c>
      <c r="G74" s="25">
        <v>11</v>
      </c>
      <c r="H74" s="24" t="s">
        <v>433</v>
      </c>
      <c r="I74" s="22"/>
    </row>
    <row r="75" s="80" customFormat="1" ht="78" customHeight="1" spans="1:9">
      <c r="A75" s="22">
        <v>71</v>
      </c>
      <c r="B75" s="24" t="s">
        <v>236</v>
      </c>
      <c r="C75" s="50" t="s">
        <v>488</v>
      </c>
      <c r="D75" s="24" t="s">
        <v>489</v>
      </c>
      <c r="E75" s="24" t="s">
        <v>490</v>
      </c>
      <c r="F75" s="24" t="s">
        <v>491</v>
      </c>
      <c r="G75" s="25">
        <v>25.8</v>
      </c>
      <c r="H75" s="24" t="s">
        <v>433</v>
      </c>
      <c r="I75" s="22"/>
    </row>
    <row r="76" s="80" customFormat="1" ht="78" customHeight="1" spans="1:9">
      <c r="A76" s="22">
        <v>72</v>
      </c>
      <c r="B76" s="24" t="s">
        <v>236</v>
      </c>
      <c r="C76" s="50" t="s">
        <v>492</v>
      </c>
      <c r="D76" s="24" t="s">
        <v>493</v>
      </c>
      <c r="E76" s="24" t="s">
        <v>470</v>
      </c>
      <c r="F76" s="24" t="s">
        <v>494</v>
      </c>
      <c r="G76" s="25">
        <v>13.2</v>
      </c>
      <c r="H76" s="24" t="s">
        <v>433</v>
      </c>
      <c r="I76" s="22"/>
    </row>
    <row r="77" s="80" customFormat="1" ht="78" customHeight="1" spans="1:9">
      <c r="A77" s="22">
        <v>73</v>
      </c>
      <c r="B77" s="24" t="s">
        <v>236</v>
      </c>
      <c r="C77" s="50" t="s">
        <v>495</v>
      </c>
      <c r="D77" s="24" t="s">
        <v>496</v>
      </c>
      <c r="E77" s="28" t="s">
        <v>497</v>
      </c>
      <c r="F77" s="24" t="s">
        <v>498</v>
      </c>
      <c r="G77" s="25">
        <v>23.9</v>
      </c>
      <c r="H77" s="24" t="s">
        <v>433</v>
      </c>
      <c r="I77" s="22"/>
    </row>
    <row r="78" s="80" customFormat="1" ht="78" customHeight="1" spans="1:9">
      <c r="A78" s="22">
        <v>74</v>
      </c>
      <c r="B78" s="24" t="s">
        <v>236</v>
      </c>
      <c r="C78" s="50" t="s">
        <v>499</v>
      </c>
      <c r="D78" s="24" t="s">
        <v>500</v>
      </c>
      <c r="E78" s="24" t="s">
        <v>501</v>
      </c>
      <c r="F78" s="24" t="s">
        <v>502</v>
      </c>
      <c r="G78" s="25">
        <v>8.5</v>
      </c>
      <c r="H78" s="24" t="s">
        <v>433</v>
      </c>
      <c r="I78" s="22"/>
    </row>
    <row r="79" s="80" customFormat="1" ht="90" customHeight="1" spans="1:9">
      <c r="A79" s="22">
        <v>75</v>
      </c>
      <c r="B79" s="24" t="s">
        <v>236</v>
      </c>
      <c r="C79" s="50" t="s">
        <v>503</v>
      </c>
      <c r="D79" s="24" t="s">
        <v>62</v>
      </c>
      <c r="E79" s="24" t="s">
        <v>504</v>
      </c>
      <c r="F79" s="24" t="s">
        <v>505</v>
      </c>
      <c r="G79" s="25">
        <v>20.6</v>
      </c>
      <c r="H79" s="24" t="s">
        <v>433</v>
      </c>
      <c r="I79" s="22"/>
    </row>
    <row r="80" s="80" customFormat="1" ht="108" customHeight="1" spans="1:9">
      <c r="A80" s="22">
        <v>76</v>
      </c>
      <c r="B80" s="24" t="s">
        <v>236</v>
      </c>
      <c r="C80" s="50" t="s">
        <v>506</v>
      </c>
      <c r="D80" s="24" t="s">
        <v>507</v>
      </c>
      <c r="E80" s="24" t="s">
        <v>508</v>
      </c>
      <c r="F80" s="24" t="s">
        <v>509</v>
      </c>
      <c r="G80" s="25">
        <v>26.5</v>
      </c>
      <c r="H80" s="24" t="s">
        <v>433</v>
      </c>
      <c r="I80" s="22"/>
    </row>
    <row r="81" s="80" customFormat="1" ht="85.5" spans="1:9">
      <c r="A81" s="22">
        <v>77</v>
      </c>
      <c r="B81" s="24" t="s">
        <v>236</v>
      </c>
      <c r="C81" s="50" t="s">
        <v>510</v>
      </c>
      <c r="D81" s="24" t="s">
        <v>328</v>
      </c>
      <c r="E81" s="24" t="s">
        <v>511</v>
      </c>
      <c r="F81" s="24" t="s">
        <v>512</v>
      </c>
      <c r="G81" s="25">
        <v>17.2</v>
      </c>
      <c r="H81" s="24" t="s">
        <v>433</v>
      </c>
      <c r="I81" s="22"/>
    </row>
    <row r="82" s="80" customFormat="1" ht="91" customHeight="1" spans="1:9">
      <c r="A82" s="22">
        <v>78</v>
      </c>
      <c r="B82" s="24" t="s">
        <v>236</v>
      </c>
      <c r="C82" s="50" t="s">
        <v>513</v>
      </c>
      <c r="D82" s="24" t="s">
        <v>514</v>
      </c>
      <c r="E82" s="24" t="s">
        <v>515</v>
      </c>
      <c r="F82" s="24" t="s">
        <v>516</v>
      </c>
      <c r="G82" s="25">
        <v>14.4</v>
      </c>
      <c r="H82" s="24" t="s">
        <v>433</v>
      </c>
      <c r="I82" s="22"/>
    </row>
    <row r="83" s="80" customFormat="1" ht="91" customHeight="1" spans="1:9">
      <c r="A83" s="22">
        <v>79</v>
      </c>
      <c r="B83" s="24" t="s">
        <v>236</v>
      </c>
      <c r="C83" s="50" t="s">
        <v>517</v>
      </c>
      <c r="D83" s="24" t="s">
        <v>518</v>
      </c>
      <c r="E83" s="24" t="s">
        <v>519</v>
      </c>
      <c r="F83" s="24" t="s">
        <v>520</v>
      </c>
      <c r="G83" s="25">
        <v>30.25</v>
      </c>
      <c r="H83" s="24" t="s">
        <v>433</v>
      </c>
      <c r="I83" s="22"/>
    </row>
    <row r="84" s="80" customFormat="1" ht="91" customHeight="1" spans="1:9">
      <c r="A84" s="22">
        <v>80</v>
      </c>
      <c r="B84" s="24" t="s">
        <v>236</v>
      </c>
      <c r="C84" s="50" t="s">
        <v>521</v>
      </c>
      <c r="D84" s="24" t="s">
        <v>522</v>
      </c>
      <c r="E84" s="24" t="s">
        <v>523</v>
      </c>
      <c r="F84" s="24" t="s">
        <v>524</v>
      </c>
      <c r="G84" s="25">
        <v>39.8</v>
      </c>
      <c r="H84" s="24" t="s">
        <v>433</v>
      </c>
      <c r="I84" s="22"/>
    </row>
    <row r="85" s="80" customFormat="1" ht="91" customHeight="1" spans="1:9">
      <c r="A85" s="22">
        <v>81</v>
      </c>
      <c r="B85" s="24" t="s">
        <v>236</v>
      </c>
      <c r="C85" s="50" t="s">
        <v>525</v>
      </c>
      <c r="D85" s="24" t="s">
        <v>526</v>
      </c>
      <c r="E85" s="24" t="s">
        <v>527</v>
      </c>
      <c r="F85" s="24" t="s">
        <v>528</v>
      </c>
      <c r="G85" s="25">
        <v>20.6</v>
      </c>
      <c r="H85" s="24" t="s">
        <v>433</v>
      </c>
      <c r="I85" s="22"/>
    </row>
    <row r="86" s="80" customFormat="1" ht="103" customHeight="1" spans="1:9">
      <c r="A86" s="22">
        <v>82</v>
      </c>
      <c r="B86" s="24" t="s">
        <v>236</v>
      </c>
      <c r="C86" s="50" t="s">
        <v>529</v>
      </c>
      <c r="D86" s="24" t="s">
        <v>530</v>
      </c>
      <c r="E86" s="24" t="s">
        <v>531</v>
      </c>
      <c r="F86" s="24" t="s">
        <v>532</v>
      </c>
      <c r="G86" s="25">
        <v>39.5</v>
      </c>
      <c r="H86" s="24" t="s">
        <v>433</v>
      </c>
      <c r="I86" s="22"/>
    </row>
    <row r="87" s="80" customFormat="1" ht="94" customHeight="1" spans="1:9">
      <c r="A87" s="22">
        <v>83</v>
      </c>
      <c r="B87" s="24" t="s">
        <v>236</v>
      </c>
      <c r="C87" s="50" t="s">
        <v>533</v>
      </c>
      <c r="D87" s="24" t="s">
        <v>362</v>
      </c>
      <c r="E87" s="24" t="s">
        <v>534</v>
      </c>
      <c r="F87" s="24" t="s">
        <v>535</v>
      </c>
      <c r="G87" s="25">
        <v>16.2</v>
      </c>
      <c r="H87" s="24" t="s">
        <v>433</v>
      </c>
      <c r="I87" s="22"/>
    </row>
    <row r="88" s="80" customFormat="1" ht="94" customHeight="1" spans="1:9">
      <c r="A88" s="22">
        <v>84</v>
      </c>
      <c r="B88" s="24" t="s">
        <v>236</v>
      </c>
      <c r="C88" s="50" t="s">
        <v>536</v>
      </c>
      <c r="D88" s="24" t="s">
        <v>480</v>
      </c>
      <c r="E88" s="24" t="s">
        <v>537</v>
      </c>
      <c r="F88" s="24" t="s">
        <v>538</v>
      </c>
      <c r="G88" s="25">
        <v>30.7</v>
      </c>
      <c r="H88" s="24" t="s">
        <v>433</v>
      </c>
      <c r="I88" s="22"/>
    </row>
    <row r="89" s="80" customFormat="1" ht="94" customHeight="1" spans="1:9">
      <c r="A89" s="22">
        <v>85</v>
      </c>
      <c r="B89" s="24" t="s">
        <v>236</v>
      </c>
      <c r="C89" s="50" t="s">
        <v>539</v>
      </c>
      <c r="D89" s="24" t="s">
        <v>540</v>
      </c>
      <c r="E89" s="24" t="s">
        <v>541</v>
      </c>
      <c r="F89" s="24" t="s">
        <v>542</v>
      </c>
      <c r="G89" s="25">
        <v>19.3</v>
      </c>
      <c r="H89" s="24" t="s">
        <v>433</v>
      </c>
      <c r="I89" s="22"/>
    </row>
    <row r="90" s="80" customFormat="1" ht="94" customHeight="1" spans="1:9">
      <c r="A90" s="22">
        <v>86</v>
      </c>
      <c r="B90" s="24" t="s">
        <v>236</v>
      </c>
      <c r="C90" s="50" t="s">
        <v>543</v>
      </c>
      <c r="D90" s="24" t="s">
        <v>544</v>
      </c>
      <c r="E90" s="24" t="s">
        <v>545</v>
      </c>
      <c r="F90" s="24" t="s">
        <v>546</v>
      </c>
      <c r="G90" s="25">
        <v>20.9</v>
      </c>
      <c r="H90" s="24" t="s">
        <v>433</v>
      </c>
      <c r="I90" s="22"/>
    </row>
    <row r="91" s="80" customFormat="1" ht="94" customHeight="1" spans="1:9">
      <c r="A91" s="22">
        <v>87</v>
      </c>
      <c r="B91" s="24" t="s">
        <v>236</v>
      </c>
      <c r="C91" s="50" t="s">
        <v>547</v>
      </c>
      <c r="D91" s="24" t="s">
        <v>548</v>
      </c>
      <c r="E91" s="24" t="s">
        <v>549</v>
      </c>
      <c r="F91" s="24" t="s">
        <v>550</v>
      </c>
      <c r="G91" s="25">
        <v>15.8</v>
      </c>
      <c r="H91" s="24" t="s">
        <v>433</v>
      </c>
      <c r="I91" s="22"/>
    </row>
    <row r="92" s="80" customFormat="1" ht="94" customHeight="1" spans="1:9">
      <c r="A92" s="22">
        <v>88</v>
      </c>
      <c r="B92" s="24" t="s">
        <v>236</v>
      </c>
      <c r="C92" s="50" t="s">
        <v>551</v>
      </c>
      <c r="D92" s="24" t="s">
        <v>552</v>
      </c>
      <c r="E92" s="24" t="s">
        <v>553</v>
      </c>
      <c r="F92" s="24" t="s">
        <v>554</v>
      </c>
      <c r="G92" s="25">
        <v>39.9</v>
      </c>
      <c r="H92" s="24" t="s">
        <v>433</v>
      </c>
      <c r="I92" s="22"/>
    </row>
    <row r="93" s="80" customFormat="1" ht="94" customHeight="1" spans="1:9">
      <c r="A93" s="22">
        <v>89</v>
      </c>
      <c r="B93" s="24" t="s">
        <v>236</v>
      </c>
      <c r="C93" s="50" t="s">
        <v>555</v>
      </c>
      <c r="D93" s="24" t="s">
        <v>257</v>
      </c>
      <c r="E93" s="24" t="s">
        <v>556</v>
      </c>
      <c r="F93" s="24" t="s">
        <v>557</v>
      </c>
      <c r="G93" s="25">
        <v>17.1</v>
      </c>
      <c r="H93" s="24" t="s">
        <v>433</v>
      </c>
      <c r="I93" s="22"/>
    </row>
    <row r="94" s="80" customFormat="1" ht="94" customHeight="1" spans="1:9">
      <c r="A94" s="22">
        <v>90</v>
      </c>
      <c r="B94" s="24" t="s">
        <v>236</v>
      </c>
      <c r="C94" s="50" t="s">
        <v>558</v>
      </c>
      <c r="D94" s="24" t="s">
        <v>559</v>
      </c>
      <c r="E94" s="24" t="s">
        <v>560</v>
      </c>
      <c r="F94" s="24" t="s">
        <v>561</v>
      </c>
      <c r="G94" s="25">
        <v>26.9</v>
      </c>
      <c r="H94" s="24" t="s">
        <v>433</v>
      </c>
      <c r="I94" s="22"/>
    </row>
    <row r="95" s="80" customFormat="1" ht="94" customHeight="1" spans="1:9">
      <c r="A95" s="22">
        <v>91</v>
      </c>
      <c r="B95" s="24" t="s">
        <v>236</v>
      </c>
      <c r="C95" s="50" t="s">
        <v>562</v>
      </c>
      <c r="D95" s="24" t="s">
        <v>563</v>
      </c>
      <c r="E95" s="24" t="s">
        <v>564</v>
      </c>
      <c r="F95" s="24" t="s">
        <v>565</v>
      </c>
      <c r="G95" s="25">
        <v>41.5</v>
      </c>
      <c r="H95" s="24" t="s">
        <v>433</v>
      </c>
      <c r="I95" s="22"/>
    </row>
    <row r="96" s="80" customFormat="1" ht="94" customHeight="1" spans="1:9">
      <c r="A96" s="22">
        <v>92</v>
      </c>
      <c r="B96" s="24" t="s">
        <v>236</v>
      </c>
      <c r="C96" s="50" t="s">
        <v>566</v>
      </c>
      <c r="D96" s="24" t="s">
        <v>567</v>
      </c>
      <c r="E96" s="24" t="s">
        <v>568</v>
      </c>
      <c r="F96" s="24" t="s">
        <v>569</v>
      </c>
      <c r="G96" s="25">
        <v>18.2</v>
      </c>
      <c r="H96" s="24" t="s">
        <v>433</v>
      </c>
      <c r="I96" s="22"/>
    </row>
    <row r="97" s="80" customFormat="1" ht="94" customHeight="1" spans="1:9">
      <c r="A97" s="22">
        <v>93</v>
      </c>
      <c r="B97" s="24" t="s">
        <v>236</v>
      </c>
      <c r="C97" s="50" t="s">
        <v>570</v>
      </c>
      <c r="D97" s="24" t="s">
        <v>571</v>
      </c>
      <c r="E97" s="24" t="s">
        <v>572</v>
      </c>
      <c r="F97" s="24" t="s">
        <v>573</v>
      </c>
      <c r="G97" s="25">
        <v>31.2</v>
      </c>
      <c r="H97" s="24" t="s">
        <v>433</v>
      </c>
      <c r="I97" s="22"/>
    </row>
    <row r="98" s="80" customFormat="1" ht="94" customHeight="1" spans="1:9">
      <c r="A98" s="22">
        <v>94</v>
      </c>
      <c r="B98" s="24" t="s">
        <v>236</v>
      </c>
      <c r="C98" s="50" t="s">
        <v>574</v>
      </c>
      <c r="D98" s="24" t="s">
        <v>493</v>
      </c>
      <c r="E98" s="24" t="s">
        <v>575</v>
      </c>
      <c r="F98" s="24" t="s">
        <v>576</v>
      </c>
      <c r="G98" s="25">
        <v>21.8</v>
      </c>
      <c r="H98" s="24" t="s">
        <v>433</v>
      </c>
      <c r="I98" s="22"/>
    </row>
    <row r="99" s="80" customFormat="1" ht="82" customHeight="1" spans="1:9">
      <c r="A99" s="22">
        <v>95</v>
      </c>
      <c r="B99" s="24" t="s">
        <v>236</v>
      </c>
      <c r="C99" s="50" t="s">
        <v>577</v>
      </c>
      <c r="D99" s="24" t="s">
        <v>578</v>
      </c>
      <c r="E99" s="24" t="s">
        <v>579</v>
      </c>
      <c r="F99" s="24" t="s">
        <v>580</v>
      </c>
      <c r="G99" s="25">
        <v>17</v>
      </c>
      <c r="H99" s="24" t="s">
        <v>433</v>
      </c>
      <c r="I99" s="22"/>
    </row>
    <row r="100" s="62" customFormat="1" ht="64" customHeight="1" spans="1:9">
      <c r="A100" s="22">
        <v>96</v>
      </c>
      <c r="B100" s="24" t="s">
        <v>236</v>
      </c>
      <c r="C100" s="50" t="s">
        <v>581</v>
      </c>
      <c r="D100" s="24" t="s">
        <v>582</v>
      </c>
      <c r="E100" s="24" t="s">
        <v>583</v>
      </c>
      <c r="F100" s="24" t="s">
        <v>584</v>
      </c>
      <c r="G100" s="25">
        <v>17</v>
      </c>
      <c r="H100" s="24" t="s">
        <v>585</v>
      </c>
      <c r="I100" s="24"/>
    </row>
    <row r="101" s="80" customFormat="1" ht="64" customHeight="1" spans="1:9">
      <c r="A101" s="22">
        <v>97</v>
      </c>
      <c r="B101" s="24" t="s">
        <v>236</v>
      </c>
      <c r="C101" s="50" t="s">
        <v>586</v>
      </c>
      <c r="D101" s="24" t="s">
        <v>587</v>
      </c>
      <c r="E101" s="24" t="s">
        <v>588</v>
      </c>
      <c r="F101" s="24" t="s">
        <v>589</v>
      </c>
      <c r="G101" s="25">
        <v>11.76</v>
      </c>
      <c r="H101" s="24" t="s">
        <v>585</v>
      </c>
      <c r="I101" s="22"/>
    </row>
    <row r="102" s="80" customFormat="1" ht="64" customHeight="1" spans="1:9">
      <c r="A102" s="22">
        <v>98</v>
      </c>
      <c r="B102" s="24" t="s">
        <v>236</v>
      </c>
      <c r="C102" s="50" t="s">
        <v>590</v>
      </c>
      <c r="D102" s="24" t="s">
        <v>591</v>
      </c>
      <c r="E102" s="24" t="s">
        <v>592</v>
      </c>
      <c r="F102" s="24" t="s">
        <v>593</v>
      </c>
      <c r="G102" s="25">
        <v>6.46</v>
      </c>
      <c r="H102" s="24" t="s">
        <v>585</v>
      </c>
      <c r="I102" s="22"/>
    </row>
    <row r="103" s="80" customFormat="1" ht="64" customHeight="1" spans="1:9">
      <c r="A103" s="22">
        <v>99</v>
      </c>
      <c r="B103" s="24" t="s">
        <v>236</v>
      </c>
      <c r="C103" s="50" t="s">
        <v>594</v>
      </c>
      <c r="D103" s="24" t="s">
        <v>595</v>
      </c>
      <c r="E103" s="24" t="s">
        <v>596</v>
      </c>
      <c r="F103" s="24" t="s">
        <v>597</v>
      </c>
      <c r="G103" s="25">
        <v>4.97</v>
      </c>
      <c r="H103" s="81" t="s">
        <v>585</v>
      </c>
      <c r="I103" s="82"/>
    </row>
    <row r="104" s="80" customFormat="1" ht="64" customHeight="1" spans="1:9">
      <c r="A104" s="22">
        <v>100</v>
      </c>
      <c r="B104" s="24" t="s">
        <v>236</v>
      </c>
      <c r="C104" s="50" t="s">
        <v>598</v>
      </c>
      <c r="D104" s="24" t="s">
        <v>599</v>
      </c>
      <c r="E104" s="24" t="s">
        <v>600</v>
      </c>
      <c r="F104" s="24" t="s">
        <v>601</v>
      </c>
      <c r="G104" s="25">
        <v>24.97</v>
      </c>
      <c r="H104" s="24" t="s">
        <v>585</v>
      </c>
      <c r="I104" s="22"/>
    </row>
    <row r="105" s="80" customFormat="1" ht="64" customHeight="1" spans="1:9">
      <c r="A105" s="22">
        <v>101</v>
      </c>
      <c r="B105" s="24" t="s">
        <v>236</v>
      </c>
      <c r="C105" s="50" t="s">
        <v>602</v>
      </c>
      <c r="D105" s="24" t="s">
        <v>336</v>
      </c>
      <c r="E105" s="24" t="s">
        <v>603</v>
      </c>
      <c r="F105" s="24" t="s">
        <v>604</v>
      </c>
      <c r="G105" s="25">
        <v>11.13</v>
      </c>
      <c r="H105" s="24" t="s">
        <v>585</v>
      </c>
      <c r="I105" s="22"/>
    </row>
    <row r="106" s="80" customFormat="1" ht="64" customHeight="1" spans="1:9">
      <c r="A106" s="22">
        <v>102</v>
      </c>
      <c r="B106" s="24" t="s">
        <v>236</v>
      </c>
      <c r="C106" s="50" t="s">
        <v>605</v>
      </c>
      <c r="D106" s="24" t="s">
        <v>606</v>
      </c>
      <c r="E106" s="24" t="s">
        <v>607</v>
      </c>
      <c r="F106" s="24" t="s">
        <v>608</v>
      </c>
      <c r="G106" s="25">
        <v>26</v>
      </c>
      <c r="H106" s="24" t="s">
        <v>585</v>
      </c>
      <c r="I106" s="22"/>
    </row>
    <row r="107" s="80" customFormat="1" ht="64" customHeight="1" spans="1:9">
      <c r="A107" s="22">
        <v>103</v>
      </c>
      <c r="B107" s="24" t="s">
        <v>236</v>
      </c>
      <c r="C107" s="50" t="s">
        <v>609</v>
      </c>
      <c r="D107" s="24" t="s">
        <v>610</v>
      </c>
      <c r="E107" s="24" t="s">
        <v>611</v>
      </c>
      <c r="F107" s="24" t="s">
        <v>612</v>
      </c>
      <c r="G107" s="25">
        <v>27.38</v>
      </c>
      <c r="H107" s="24" t="s">
        <v>585</v>
      </c>
      <c r="I107" s="22"/>
    </row>
    <row r="108" s="80" customFormat="1" ht="64" customHeight="1" spans="1:9">
      <c r="A108" s="22">
        <v>104</v>
      </c>
      <c r="B108" s="24" t="s">
        <v>236</v>
      </c>
      <c r="C108" s="50" t="s">
        <v>613</v>
      </c>
      <c r="D108" s="24" t="s">
        <v>614</v>
      </c>
      <c r="E108" s="24" t="s">
        <v>615</v>
      </c>
      <c r="F108" s="24" t="s">
        <v>616</v>
      </c>
      <c r="G108" s="25">
        <v>12.83</v>
      </c>
      <c r="H108" s="24" t="s">
        <v>585</v>
      </c>
      <c r="I108" s="22"/>
    </row>
    <row r="109" s="80" customFormat="1" ht="64" customHeight="1" spans="1:9">
      <c r="A109" s="22">
        <v>105</v>
      </c>
      <c r="B109" s="24" t="s">
        <v>236</v>
      </c>
      <c r="C109" s="50" t="s">
        <v>617</v>
      </c>
      <c r="D109" s="24" t="s">
        <v>618</v>
      </c>
      <c r="E109" s="24" t="s">
        <v>619</v>
      </c>
      <c r="F109" s="24" t="s">
        <v>620</v>
      </c>
      <c r="G109" s="25">
        <v>26.72</v>
      </c>
      <c r="H109" s="24" t="s">
        <v>585</v>
      </c>
      <c r="I109" s="22"/>
    </row>
    <row r="110" s="80" customFormat="1" ht="64" customHeight="1" spans="1:9">
      <c r="A110" s="22">
        <v>106</v>
      </c>
      <c r="B110" s="24" t="s">
        <v>236</v>
      </c>
      <c r="C110" s="50" t="s">
        <v>621</v>
      </c>
      <c r="D110" s="24" t="s">
        <v>622</v>
      </c>
      <c r="E110" s="24" t="s">
        <v>623</v>
      </c>
      <c r="F110" s="24" t="s">
        <v>624</v>
      </c>
      <c r="G110" s="25">
        <v>5.46</v>
      </c>
      <c r="H110" s="24" t="s">
        <v>585</v>
      </c>
      <c r="I110" s="22"/>
    </row>
    <row r="111" s="80" customFormat="1" ht="64" customHeight="1" spans="1:9">
      <c r="A111" s="22">
        <v>107</v>
      </c>
      <c r="B111" s="24" t="s">
        <v>236</v>
      </c>
      <c r="C111" s="50" t="s">
        <v>625</v>
      </c>
      <c r="D111" s="24" t="s">
        <v>626</v>
      </c>
      <c r="E111" s="24" t="s">
        <v>627</v>
      </c>
      <c r="F111" s="24" t="s">
        <v>628</v>
      </c>
      <c r="G111" s="25">
        <v>9.37</v>
      </c>
      <c r="H111" s="24" t="s">
        <v>585</v>
      </c>
      <c r="I111" s="22"/>
    </row>
    <row r="112" s="80" customFormat="1" ht="64" customHeight="1" spans="1:9">
      <c r="A112" s="22">
        <v>108</v>
      </c>
      <c r="B112" s="24" t="s">
        <v>236</v>
      </c>
      <c r="C112" s="50" t="s">
        <v>629</v>
      </c>
      <c r="D112" s="24" t="s">
        <v>630</v>
      </c>
      <c r="E112" s="24" t="s">
        <v>631</v>
      </c>
      <c r="F112" s="24" t="s">
        <v>632</v>
      </c>
      <c r="G112" s="25">
        <v>7.33</v>
      </c>
      <c r="H112" s="24" t="s">
        <v>585</v>
      </c>
      <c r="I112" s="22"/>
    </row>
    <row r="113" s="80" customFormat="1" ht="64" customHeight="1" spans="1:9">
      <c r="A113" s="22">
        <v>109</v>
      </c>
      <c r="B113" s="24" t="s">
        <v>236</v>
      </c>
      <c r="C113" s="50" t="s">
        <v>633</v>
      </c>
      <c r="D113" s="24" t="s">
        <v>634</v>
      </c>
      <c r="E113" s="24" t="s">
        <v>635</v>
      </c>
      <c r="F113" s="24" t="s">
        <v>636</v>
      </c>
      <c r="G113" s="25">
        <v>20.64</v>
      </c>
      <c r="H113" s="24" t="s">
        <v>585</v>
      </c>
      <c r="I113" s="22"/>
    </row>
    <row r="114" s="80" customFormat="1" ht="64" customHeight="1" spans="1:9">
      <c r="A114" s="22">
        <v>110</v>
      </c>
      <c r="B114" s="24" t="s">
        <v>236</v>
      </c>
      <c r="C114" s="50" t="s">
        <v>637</v>
      </c>
      <c r="D114" s="24" t="s">
        <v>638</v>
      </c>
      <c r="E114" s="24" t="s">
        <v>639</v>
      </c>
      <c r="F114" s="24" t="s">
        <v>640</v>
      </c>
      <c r="G114" s="25">
        <v>4.84</v>
      </c>
      <c r="H114" s="24" t="s">
        <v>585</v>
      </c>
      <c r="I114" s="22"/>
    </row>
    <row r="115" s="80" customFormat="1" ht="64" customHeight="1" spans="1:9">
      <c r="A115" s="22">
        <v>111</v>
      </c>
      <c r="B115" s="24" t="s">
        <v>236</v>
      </c>
      <c r="C115" s="50" t="s">
        <v>641</v>
      </c>
      <c r="D115" s="24" t="s">
        <v>642</v>
      </c>
      <c r="E115" s="24" t="s">
        <v>643</v>
      </c>
      <c r="F115" s="24" t="s">
        <v>644</v>
      </c>
      <c r="G115" s="25">
        <v>9.31</v>
      </c>
      <c r="H115" s="24" t="s">
        <v>585</v>
      </c>
      <c r="I115" s="22"/>
    </row>
    <row r="116" s="80" customFormat="1" ht="64" customHeight="1" spans="1:9">
      <c r="A116" s="22">
        <v>112</v>
      </c>
      <c r="B116" s="24" t="s">
        <v>236</v>
      </c>
      <c r="C116" s="50" t="s">
        <v>645</v>
      </c>
      <c r="D116" s="24" t="s">
        <v>646</v>
      </c>
      <c r="E116" s="24" t="s">
        <v>647</v>
      </c>
      <c r="F116" s="24" t="s">
        <v>648</v>
      </c>
      <c r="G116" s="25">
        <v>20.24</v>
      </c>
      <c r="H116" s="24" t="s">
        <v>585</v>
      </c>
      <c r="I116" s="22"/>
    </row>
    <row r="117" s="80" customFormat="1" ht="64" customHeight="1" spans="1:9">
      <c r="A117" s="22">
        <v>113</v>
      </c>
      <c r="B117" s="24" t="s">
        <v>236</v>
      </c>
      <c r="C117" s="50" t="s">
        <v>649</v>
      </c>
      <c r="D117" s="24" t="s">
        <v>650</v>
      </c>
      <c r="E117" s="24" t="s">
        <v>651</v>
      </c>
      <c r="F117" s="24" t="s">
        <v>652</v>
      </c>
      <c r="G117" s="25">
        <v>13.64</v>
      </c>
      <c r="H117" s="24" t="s">
        <v>585</v>
      </c>
      <c r="I117" s="22"/>
    </row>
    <row r="118" s="80" customFormat="1" ht="64" customHeight="1" spans="1:9">
      <c r="A118" s="22">
        <v>114</v>
      </c>
      <c r="B118" s="24" t="s">
        <v>236</v>
      </c>
      <c r="C118" s="50" t="s">
        <v>653</v>
      </c>
      <c r="D118" s="24" t="s">
        <v>654</v>
      </c>
      <c r="E118" s="24" t="s">
        <v>655</v>
      </c>
      <c r="F118" s="24" t="s">
        <v>656</v>
      </c>
      <c r="G118" s="25">
        <v>2.1</v>
      </c>
      <c r="H118" s="24" t="s">
        <v>585</v>
      </c>
      <c r="I118" s="22"/>
    </row>
    <row r="119" s="80" customFormat="1" ht="64" customHeight="1" spans="1:9">
      <c r="A119" s="22">
        <v>115</v>
      </c>
      <c r="B119" s="24" t="s">
        <v>236</v>
      </c>
      <c r="C119" s="50" t="s">
        <v>657</v>
      </c>
      <c r="D119" s="24" t="s">
        <v>658</v>
      </c>
      <c r="E119" s="24" t="s">
        <v>659</v>
      </c>
      <c r="F119" s="24" t="s">
        <v>660</v>
      </c>
      <c r="G119" s="25">
        <v>15.8</v>
      </c>
      <c r="H119" s="24" t="s">
        <v>585</v>
      </c>
      <c r="I119" s="22"/>
    </row>
    <row r="120" s="80" customFormat="1" ht="64" customHeight="1" spans="1:9">
      <c r="A120" s="22">
        <v>116</v>
      </c>
      <c r="B120" s="24" t="s">
        <v>236</v>
      </c>
      <c r="C120" s="50" t="s">
        <v>661</v>
      </c>
      <c r="D120" s="24" t="s">
        <v>662</v>
      </c>
      <c r="E120" s="24" t="s">
        <v>663</v>
      </c>
      <c r="F120" s="24" t="s">
        <v>660</v>
      </c>
      <c r="G120" s="25">
        <v>12.65</v>
      </c>
      <c r="H120" s="24" t="s">
        <v>585</v>
      </c>
      <c r="I120" s="22"/>
    </row>
    <row r="121" s="80" customFormat="1" ht="64" customHeight="1" spans="1:9">
      <c r="A121" s="22">
        <v>117</v>
      </c>
      <c r="B121" s="24" t="s">
        <v>236</v>
      </c>
      <c r="C121" s="50" t="s">
        <v>664</v>
      </c>
      <c r="D121" s="24" t="s">
        <v>665</v>
      </c>
      <c r="E121" s="24" t="s">
        <v>666</v>
      </c>
      <c r="F121" s="24" t="s">
        <v>667</v>
      </c>
      <c r="G121" s="25">
        <v>15.44</v>
      </c>
      <c r="H121" s="24" t="s">
        <v>585</v>
      </c>
      <c r="I121" s="22"/>
    </row>
    <row r="122" s="80" customFormat="1" ht="64" customHeight="1" spans="1:9">
      <c r="A122" s="22">
        <v>118</v>
      </c>
      <c r="B122" s="24" t="s">
        <v>236</v>
      </c>
      <c r="C122" s="50" t="s">
        <v>668</v>
      </c>
      <c r="D122" s="24" t="s">
        <v>669</v>
      </c>
      <c r="E122" s="24" t="s">
        <v>670</v>
      </c>
      <c r="F122" s="24" t="s">
        <v>671</v>
      </c>
      <c r="G122" s="25">
        <v>15.05</v>
      </c>
      <c r="H122" s="24" t="s">
        <v>585</v>
      </c>
      <c r="I122" s="22"/>
    </row>
    <row r="123" s="80" customFormat="1" ht="64" customHeight="1" spans="1:9">
      <c r="A123" s="22">
        <v>119</v>
      </c>
      <c r="B123" s="24" t="s">
        <v>236</v>
      </c>
      <c r="C123" s="50" t="s">
        <v>672</v>
      </c>
      <c r="D123" s="24" t="s">
        <v>673</v>
      </c>
      <c r="E123" s="24" t="s">
        <v>674</v>
      </c>
      <c r="F123" s="24" t="s">
        <v>675</v>
      </c>
      <c r="G123" s="25">
        <v>24.5</v>
      </c>
      <c r="H123" s="24" t="s">
        <v>585</v>
      </c>
      <c r="I123" s="22"/>
    </row>
    <row r="124" s="80" customFormat="1" ht="64" customHeight="1" spans="1:9">
      <c r="A124" s="22">
        <v>120</v>
      </c>
      <c r="B124" s="24" t="s">
        <v>236</v>
      </c>
      <c r="C124" s="50" t="s">
        <v>676</v>
      </c>
      <c r="D124" s="24" t="s">
        <v>677</v>
      </c>
      <c r="E124" s="24" t="s">
        <v>678</v>
      </c>
      <c r="F124" s="24" t="s">
        <v>679</v>
      </c>
      <c r="G124" s="25">
        <v>13.82</v>
      </c>
      <c r="H124" s="24" t="s">
        <v>585</v>
      </c>
      <c r="I124" s="22"/>
    </row>
    <row r="125" s="80" customFormat="1" ht="64" customHeight="1" spans="1:9">
      <c r="A125" s="22">
        <v>121</v>
      </c>
      <c r="B125" s="24" t="s">
        <v>236</v>
      </c>
      <c r="C125" s="50" t="s">
        <v>680</v>
      </c>
      <c r="D125" s="24" t="s">
        <v>681</v>
      </c>
      <c r="E125" s="24" t="s">
        <v>682</v>
      </c>
      <c r="F125" s="24" t="s">
        <v>683</v>
      </c>
      <c r="G125" s="25">
        <v>13.97</v>
      </c>
      <c r="H125" s="24" t="s">
        <v>585</v>
      </c>
      <c r="I125" s="22"/>
    </row>
    <row r="126" s="80" customFormat="1" ht="64" customHeight="1" spans="1:9">
      <c r="A126" s="22">
        <v>122</v>
      </c>
      <c r="B126" s="24" t="s">
        <v>236</v>
      </c>
      <c r="C126" s="50" t="s">
        <v>684</v>
      </c>
      <c r="D126" s="24" t="s">
        <v>685</v>
      </c>
      <c r="E126" s="24" t="s">
        <v>686</v>
      </c>
      <c r="F126" s="24" t="s">
        <v>687</v>
      </c>
      <c r="G126" s="25">
        <v>8.03</v>
      </c>
      <c r="H126" s="24" t="s">
        <v>585</v>
      </c>
      <c r="I126" s="22"/>
    </row>
    <row r="127" s="80" customFormat="1" ht="64" customHeight="1" spans="1:9">
      <c r="A127" s="22">
        <v>123</v>
      </c>
      <c r="B127" s="24" t="s">
        <v>236</v>
      </c>
      <c r="C127" s="50" t="s">
        <v>688</v>
      </c>
      <c r="D127" s="24" t="s">
        <v>689</v>
      </c>
      <c r="E127" s="24" t="s">
        <v>690</v>
      </c>
      <c r="F127" s="24" t="s">
        <v>691</v>
      </c>
      <c r="G127" s="25">
        <v>7.13</v>
      </c>
      <c r="H127" s="24" t="s">
        <v>585</v>
      </c>
      <c r="I127" s="22"/>
    </row>
    <row r="128" s="80" customFormat="1" ht="64" customHeight="1" spans="1:9">
      <c r="A128" s="22">
        <v>124</v>
      </c>
      <c r="B128" s="24" t="s">
        <v>236</v>
      </c>
      <c r="C128" s="50" t="s">
        <v>692</v>
      </c>
      <c r="D128" s="24" t="s">
        <v>693</v>
      </c>
      <c r="E128" s="24" t="s">
        <v>694</v>
      </c>
      <c r="F128" s="24" t="s">
        <v>695</v>
      </c>
      <c r="G128" s="25">
        <v>18.37</v>
      </c>
      <c r="H128" s="24" t="s">
        <v>585</v>
      </c>
      <c r="I128" s="22"/>
    </row>
    <row r="129" s="80" customFormat="1" ht="64" customHeight="1" spans="1:9">
      <c r="A129" s="22">
        <v>125</v>
      </c>
      <c r="B129" s="24" t="s">
        <v>236</v>
      </c>
      <c r="C129" s="50" t="s">
        <v>696</v>
      </c>
      <c r="D129" s="24" t="s">
        <v>697</v>
      </c>
      <c r="E129" s="24" t="s">
        <v>698</v>
      </c>
      <c r="F129" s="24" t="s">
        <v>699</v>
      </c>
      <c r="G129" s="25">
        <v>41.5</v>
      </c>
      <c r="H129" s="24" t="s">
        <v>585</v>
      </c>
      <c r="I129" s="24"/>
    </row>
    <row r="130" s="80" customFormat="1" ht="64" customHeight="1" spans="1:9">
      <c r="A130" s="22">
        <v>126</v>
      </c>
      <c r="B130" s="24" t="s">
        <v>236</v>
      </c>
      <c r="C130" s="50" t="s">
        <v>700</v>
      </c>
      <c r="D130" s="24" t="s">
        <v>701</v>
      </c>
      <c r="E130" s="24" t="s">
        <v>702</v>
      </c>
      <c r="F130" s="24" t="s">
        <v>703</v>
      </c>
      <c r="G130" s="25">
        <v>15.95</v>
      </c>
      <c r="H130" s="24" t="s">
        <v>585</v>
      </c>
      <c r="I130" s="22"/>
    </row>
    <row r="131" s="80" customFormat="1" ht="64" customHeight="1" spans="1:9">
      <c r="A131" s="22">
        <v>127</v>
      </c>
      <c r="B131" s="24" t="s">
        <v>236</v>
      </c>
      <c r="C131" s="50" t="s">
        <v>704</v>
      </c>
      <c r="D131" s="24" t="s">
        <v>705</v>
      </c>
      <c r="E131" s="24" t="s">
        <v>706</v>
      </c>
      <c r="F131" s="24" t="s">
        <v>707</v>
      </c>
      <c r="G131" s="25">
        <v>12.09</v>
      </c>
      <c r="H131" s="24" t="s">
        <v>585</v>
      </c>
      <c r="I131" s="22"/>
    </row>
    <row r="132" s="80" customFormat="1" ht="64" customHeight="1" spans="1:9">
      <c r="A132" s="22">
        <v>128</v>
      </c>
      <c r="B132" s="24" t="s">
        <v>236</v>
      </c>
      <c r="C132" s="50" t="s">
        <v>708</v>
      </c>
      <c r="D132" s="24" t="s">
        <v>709</v>
      </c>
      <c r="E132" s="24" t="s">
        <v>710</v>
      </c>
      <c r="F132" s="24" t="s">
        <v>711</v>
      </c>
      <c r="G132" s="25">
        <v>12.31</v>
      </c>
      <c r="H132" s="24" t="s">
        <v>585</v>
      </c>
      <c r="I132" s="22"/>
    </row>
    <row r="133" s="80" customFormat="1" ht="64" customHeight="1" spans="1:9">
      <c r="A133" s="22">
        <v>129</v>
      </c>
      <c r="B133" s="24" t="s">
        <v>236</v>
      </c>
      <c r="C133" s="50" t="s">
        <v>712</v>
      </c>
      <c r="D133" s="24" t="s">
        <v>713</v>
      </c>
      <c r="E133" s="24" t="s">
        <v>714</v>
      </c>
      <c r="F133" s="24" t="s">
        <v>715</v>
      </c>
      <c r="G133" s="25">
        <v>7.76</v>
      </c>
      <c r="H133" s="24" t="s">
        <v>585</v>
      </c>
      <c r="I133" s="22"/>
    </row>
    <row r="134" s="80" customFormat="1" ht="64" customHeight="1" spans="1:9">
      <c r="A134" s="22">
        <v>130</v>
      </c>
      <c r="B134" s="24" t="s">
        <v>236</v>
      </c>
      <c r="C134" s="50" t="s">
        <v>716</v>
      </c>
      <c r="D134" s="24" t="s">
        <v>717</v>
      </c>
      <c r="E134" s="24" t="s">
        <v>718</v>
      </c>
      <c r="F134" s="24" t="s">
        <v>719</v>
      </c>
      <c r="G134" s="25">
        <v>10.11</v>
      </c>
      <c r="H134" s="24" t="s">
        <v>585</v>
      </c>
      <c r="I134" s="22"/>
    </row>
    <row r="135" s="80" customFormat="1" ht="101" customHeight="1" spans="1:9">
      <c r="A135" s="22">
        <v>131</v>
      </c>
      <c r="B135" s="24" t="s">
        <v>236</v>
      </c>
      <c r="C135" s="50" t="s">
        <v>720</v>
      </c>
      <c r="D135" s="24" t="s">
        <v>721</v>
      </c>
      <c r="E135" s="24" t="s">
        <v>722</v>
      </c>
      <c r="F135" s="24" t="s">
        <v>723</v>
      </c>
      <c r="G135" s="25">
        <v>31.28</v>
      </c>
      <c r="H135" s="24" t="s">
        <v>585</v>
      </c>
      <c r="I135" s="22"/>
    </row>
    <row r="136" s="80" customFormat="1" ht="117" customHeight="1" spans="1:9">
      <c r="A136" s="22">
        <v>132</v>
      </c>
      <c r="B136" s="24" t="s">
        <v>236</v>
      </c>
      <c r="C136" s="50" t="s">
        <v>724</v>
      </c>
      <c r="D136" s="24" t="s">
        <v>725</v>
      </c>
      <c r="E136" s="24" t="s">
        <v>726</v>
      </c>
      <c r="F136" s="24" t="s">
        <v>727</v>
      </c>
      <c r="G136" s="25">
        <v>51.84</v>
      </c>
      <c r="H136" s="24" t="s">
        <v>585</v>
      </c>
      <c r="I136" s="22"/>
    </row>
    <row r="137" s="80" customFormat="1" ht="66" customHeight="1" spans="1:9">
      <c r="A137" s="22">
        <v>133</v>
      </c>
      <c r="B137" s="24" t="s">
        <v>236</v>
      </c>
      <c r="C137" s="50" t="s">
        <v>728</v>
      </c>
      <c r="D137" s="24" t="s">
        <v>729</v>
      </c>
      <c r="E137" s="24" t="s">
        <v>730</v>
      </c>
      <c r="F137" s="24" t="s">
        <v>731</v>
      </c>
      <c r="G137" s="25">
        <v>17.33</v>
      </c>
      <c r="H137" s="24" t="s">
        <v>585</v>
      </c>
      <c r="I137" s="22"/>
    </row>
    <row r="138" s="80" customFormat="1" ht="66" customHeight="1" spans="1:9">
      <c r="A138" s="22">
        <v>134</v>
      </c>
      <c r="B138" s="24" t="s">
        <v>236</v>
      </c>
      <c r="C138" s="50" t="s">
        <v>732</v>
      </c>
      <c r="D138" s="24" t="s">
        <v>733</v>
      </c>
      <c r="E138" s="24" t="s">
        <v>734</v>
      </c>
      <c r="F138" s="24" t="s">
        <v>735</v>
      </c>
      <c r="G138" s="25">
        <v>6.5</v>
      </c>
      <c r="H138" s="24" t="s">
        <v>585</v>
      </c>
      <c r="I138" s="22"/>
    </row>
    <row r="139" s="80" customFormat="1" ht="103" customHeight="1" spans="1:9">
      <c r="A139" s="22">
        <v>135</v>
      </c>
      <c r="B139" s="24" t="s">
        <v>236</v>
      </c>
      <c r="C139" s="50" t="s">
        <v>736</v>
      </c>
      <c r="D139" s="24" t="s">
        <v>737</v>
      </c>
      <c r="E139" s="24" t="s">
        <v>738</v>
      </c>
      <c r="F139" s="24" t="s">
        <v>739</v>
      </c>
      <c r="G139" s="25">
        <v>497.29</v>
      </c>
      <c r="H139" s="24" t="s">
        <v>585</v>
      </c>
      <c r="I139" s="22"/>
    </row>
    <row r="140" s="80" customFormat="1" ht="99" customHeight="1" spans="1:9">
      <c r="A140" s="22">
        <v>136</v>
      </c>
      <c r="B140" s="24" t="s">
        <v>236</v>
      </c>
      <c r="C140" s="50" t="s">
        <v>740</v>
      </c>
      <c r="D140" s="24" t="s">
        <v>741</v>
      </c>
      <c r="E140" s="24" t="s">
        <v>742</v>
      </c>
      <c r="F140" s="24" t="s">
        <v>743</v>
      </c>
      <c r="G140" s="25">
        <v>90.96</v>
      </c>
      <c r="H140" s="24" t="s">
        <v>585</v>
      </c>
      <c r="I140" s="22"/>
    </row>
    <row r="141" s="80" customFormat="1" ht="88" customHeight="1" spans="1:9">
      <c r="A141" s="22">
        <v>137</v>
      </c>
      <c r="B141" s="24" t="s">
        <v>236</v>
      </c>
      <c r="C141" s="50" t="s">
        <v>744</v>
      </c>
      <c r="D141" s="24" t="s">
        <v>745</v>
      </c>
      <c r="E141" s="24" t="s">
        <v>746</v>
      </c>
      <c r="F141" s="24" t="s">
        <v>747</v>
      </c>
      <c r="G141" s="25">
        <v>49.5</v>
      </c>
      <c r="H141" s="24" t="s">
        <v>585</v>
      </c>
      <c r="I141" s="22"/>
    </row>
    <row r="142" s="80" customFormat="1" ht="61" customHeight="1" spans="1:9">
      <c r="A142" s="22">
        <v>138</v>
      </c>
      <c r="B142" s="49" t="s">
        <v>236</v>
      </c>
      <c r="C142" s="52" t="s">
        <v>748</v>
      </c>
      <c r="D142" s="49" t="s">
        <v>493</v>
      </c>
      <c r="E142" s="49" t="s">
        <v>749</v>
      </c>
      <c r="F142" s="49" t="s">
        <v>750</v>
      </c>
      <c r="G142" s="51">
        <v>34.89</v>
      </c>
      <c r="H142" s="49" t="s">
        <v>585</v>
      </c>
      <c r="I142" s="22"/>
    </row>
    <row r="143" s="80" customFormat="1" ht="86" customHeight="1" spans="1:9">
      <c r="A143" s="22">
        <v>139</v>
      </c>
      <c r="B143" s="49" t="s">
        <v>236</v>
      </c>
      <c r="C143" s="52" t="s">
        <v>751</v>
      </c>
      <c r="D143" s="49" t="s">
        <v>752</v>
      </c>
      <c r="E143" s="49" t="s">
        <v>753</v>
      </c>
      <c r="F143" s="49" t="s">
        <v>754</v>
      </c>
      <c r="G143" s="51">
        <v>27.61</v>
      </c>
      <c r="H143" s="49" t="s">
        <v>585</v>
      </c>
      <c r="I143" s="74" t="s">
        <v>755</v>
      </c>
    </row>
    <row r="144" s="80" customFormat="1" ht="87" customHeight="1" spans="1:9">
      <c r="A144" s="22">
        <v>140</v>
      </c>
      <c r="B144" s="49" t="s">
        <v>236</v>
      </c>
      <c r="C144" s="49" t="s">
        <v>756</v>
      </c>
      <c r="D144" s="49" t="s">
        <v>32</v>
      </c>
      <c r="E144" s="49" t="s">
        <v>757</v>
      </c>
      <c r="F144" s="49" t="s">
        <v>758</v>
      </c>
      <c r="G144" s="51">
        <v>274</v>
      </c>
      <c r="H144" s="49" t="s">
        <v>585</v>
      </c>
      <c r="I144" s="74" t="s">
        <v>759</v>
      </c>
    </row>
    <row r="145" s="80" customFormat="1" ht="75" customHeight="1" spans="1:9">
      <c r="A145" s="22">
        <v>141</v>
      </c>
      <c r="B145" s="24" t="s">
        <v>236</v>
      </c>
      <c r="C145" s="50" t="s">
        <v>760</v>
      </c>
      <c r="D145" s="24" t="s">
        <v>328</v>
      </c>
      <c r="E145" s="24" t="s">
        <v>761</v>
      </c>
      <c r="F145" s="24" t="s">
        <v>762</v>
      </c>
      <c r="G145" s="25">
        <v>86.64</v>
      </c>
      <c r="H145" s="24" t="s">
        <v>52</v>
      </c>
      <c r="I145" s="22"/>
    </row>
    <row r="146" s="80" customFormat="1" ht="91" customHeight="1" spans="1:9">
      <c r="A146" s="22">
        <v>142</v>
      </c>
      <c r="B146" s="24" t="s">
        <v>236</v>
      </c>
      <c r="C146" s="50" t="s">
        <v>763</v>
      </c>
      <c r="D146" s="24" t="s">
        <v>514</v>
      </c>
      <c r="E146" s="24" t="s">
        <v>764</v>
      </c>
      <c r="F146" s="24" t="s">
        <v>765</v>
      </c>
      <c r="G146" s="25">
        <v>12.09</v>
      </c>
      <c r="H146" s="24" t="s">
        <v>52</v>
      </c>
      <c r="I146" s="22"/>
    </row>
    <row r="147" s="80" customFormat="1" ht="93" customHeight="1" spans="1:9">
      <c r="A147" s="22">
        <v>143</v>
      </c>
      <c r="B147" s="24" t="s">
        <v>236</v>
      </c>
      <c r="C147" s="50" t="s">
        <v>766</v>
      </c>
      <c r="D147" s="50" t="s">
        <v>269</v>
      </c>
      <c r="E147" s="50" t="s">
        <v>767</v>
      </c>
      <c r="F147" s="50" t="s">
        <v>768</v>
      </c>
      <c r="G147" s="25">
        <v>12.12</v>
      </c>
      <c r="H147" s="24" t="s">
        <v>52</v>
      </c>
      <c r="I147" s="22"/>
    </row>
    <row r="148" s="80" customFormat="1" ht="77" customHeight="1" spans="1:9">
      <c r="A148" s="22">
        <v>144</v>
      </c>
      <c r="B148" s="24" t="s">
        <v>236</v>
      </c>
      <c r="C148" s="50" t="s">
        <v>769</v>
      </c>
      <c r="D148" s="24" t="s">
        <v>770</v>
      </c>
      <c r="E148" s="24" t="s">
        <v>771</v>
      </c>
      <c r="F148" s="24" t="s">
        <v>772</v>
      </c>
      <c r="G148" s="25">
        <v>68</v>
      </c>
      <c r="H148" s="24" t="s">
        <v>52</v>
      </c>
      <c r="I148" s="22"/>
    </row>
    <row r="149" s="80" customFormat="1" ht="103" customHeight="1" spans="1:9">
      <c r="A149" s="22">
        <v>145</v>
      </c>
      <c r="B149" s="24" t="s">
        <v>236</v>
      </c>
      <c r="C149" s="50" t="s">
        <v>773</v>
      </c>
      <c r="D149" s="50" t="s">
        <v>774</v>
      </c>
      <c r="E149" s="50" t="s">
        <v>775</v>
      </c>
      <c r="F149" s="50" t="s">
        <v>776</v>
      </c>
      <c r="G149" s="25">
        <v>49</v>
      </c>
      <c r="H149" s="24" t="s">
        <v>52</v>
      </c>
      <c r="I149" s="22"/>
    </row>
    <row r="150" s="80" customFormat="1" ht="79" customHeight="1" spans="1:9">
      <c r="A150" s="22">
        <v>146</v>
      </c>
      <c r="B150" s="24" t="s">
        <v>236</v>
      </c>
      <c r="C150" s="50" t="s">
        <v>777</v>
      </c>
      <c r="D150" s="24" t="s">
        <v>778</v>
      </c>
      <c r="E150" s="24" t="s">
        <v>779</v>
      </c>
      <c r="F150" s="24" t="s">
        <v>780</v>
      </c>
      <c r="G150" s="25">
        <v>25.4</v>
      </c>
      <c r="H150" s="24" t="s">
        <v>52</v>
      </c>
      <c r="I150" s="22"/>
    </row>
    <row r="151" s="80" customFormat="1" ht="105" customHeight="1" spans="1:9">
      <c r="A151" s="22">
        <v>147</v>
      </c>
      <c r="B151" s="24" t="s">
        <v>236</v>
      </c>
      <c r="C151" s="50" t="s">
        <v>781</v>
      </c>
      <c r="D151" s="24" t="s">
        <v>782</v>
      </c>
      <c r="E151" s="24" t="s">
        <v>783</v>
      </c>
      <c r="F151" s="24" t="s">
        <v>784</v>
      </c>
      <c r="G151" s="25">
        <v>58</v>
      </c>
      <c r="H151" s="24" t="s">
        <v>52</v>
      </c>
      <c r="I151" s="22"/>
    </row>
    <row r="152" s="80" customFormat="1" ht="88" customHeight="1" spans="1:9">
      <c r="A152" s="22">
        <v>148</v>
      </c>
      <c r="B152" s="24" t="s">
        <v>236</v>
      </c>
      <c r="C152" s="50" t="s">
        <v>785</v>
      </c>
      <c r="D152" s="24" t="s">
        <v>786</v>
      </c>
      <c r="E152" s="24" t="s">
        <v>787</v>
      </c>
      <c r="F152" s="24" t="s">
        <v>788</v>
      </c>
      <c r="G152" s="25">
        <v>80.8</v>
      </c>
      <c r="H152" s="24" t="s">
        <v>52</v>
      </c>
      <c r="I152" s="22"/>
    </row>
    <row r="153" s="80" customFormat="1" ht="77" customHeight="1" spans="1:9">
      <c r="A153" s="22">
        <v>149</v>
      </c>
      <c r="B153" s="24" t="s">
        <v>236</v>
      </c>
      <c r="C153" s="50" t="s">
        <v>789</v>
      </c>
      <c r="D153" s="24" t="s">
        <v>87</v>
      </c>
      <c r="E153" s="24" t="s">
        <v>790</v>
      </c>
      <c r="F153" s="24" t="s">
        <v>791</v>
      </c>
      <c r="G153" s="25">
        <v>15</v>
      </c>
      <c r="H153" s="24" t="s">
        <v>52</v>
      </c>
      <c r="I153" s="22"/>
    </row>
    <row r="154" s="80" customFormat="1" ht="77" customHeight="1" spans="1:9">
      <c r="A154" s="22">
        <v>150</v>
      </c>
      <c r="B154" s="24" t="s">
        <v>236</v>
      </c>
      <c r="C154" s="50" t="s">
        <v>792</v>
      </c>
      <c r="D154" s="24" t="s">
        <v>49</v>
      </c>
      <c r="E154" s="24" t="s">
        <v>793</v>
      </c>
      <c r="F154" s="24" t="s">
        <v>794</v>
      </c>
      <c r="G154" s="25">
        <v>60</v>
      </c>
      <c r="H154" s="24" t="s">
        <v>52</v>
      </c>
      <c r="I154" s="22"/>
    </row>
    <row r="155" s="80" customFormat="1" ht="99" customHeight="1" spans="1:9">
      <c r="A155" s="22">
        <v>151</v>
      </c>
      <c r="B155" s="24" t="s">
        <v>236</v>
      </c>
      <c r="C155" s="50" t="s">
        <v>795</v>
      </c>
      <c r="D155" s="24" t="s">
        <v>796</v>
      </c>
      <c r="E155" s="24" t="s">
        <v>797</v>
      </c>
      <c r="F155" s="24" t="s">
        <v>798</v>
      </c>
      <c r="G155" s="25">
        <v>58.5</v>
      </c>
      <c r="H155" s="24" t="s">
        <v>52</v>
      </c>
      <c r="I155" s="22"/>
    </row>
    <row r="156" s="80" customFormat="1" ht="90" customHeight="1" spans="1:9">
      <c r="A156" s="22">
        <v>152</v>
      </c>
      <c r="B156" s="24" t="s">
        <v>236</v>
      </c>
      <c r="C156" s="50" t="s">
        <v>799</v>
      </c>
      <c r="D156" s="24" t="s">
        <v>800</v>
      </c>
      <c r="E156" s="24" t="s">
        <v>801</v>
      </c>
      <c r="F156" s="24" t="s">
        <v>802</v>
      </c>
      <c r="G156" s="25">
        <v>15</v>
      </c>
      <c r="H156" s="24" t="s">
        <v>52</v>
      </c>
      <c r="I156" s="22"/>
    </row>
    <row r="157" s="80" customFormat="1" ht="91" customHeight="1" spans="1:9">
      <c r="A157" s="22">
        <v>153</v>
      </c>
      <c r="B157" s="24" t="s">
        <v>236</v>
      </c>
      <c r="C157" s="50" t="s">
        <v>803</v>
      </c>
      <c r="D157" s="50" t="s">
        <v>804</v>
      </c>
      <c r="E157" s="50" t="s">
        <v>805</v>
      </c>
      <c r="F157" s="50" t="s">
        <v>806</v>
      </c>
      <c r="G157" s="25">
        <v>18.7</v>
      </c>
      <c r="H157" s="24" t="s">
        <v>52</v>
      </c>
      <c r="I157" s="22"/>
    </row>
    <row r="158" s="80" customFormat="1" ht="77" customHeight="1" spans="1:9">
      <c r="A158" s="22">
        <v>154</v>
      </c>
      <c r="B158" s="24" t="s">
        <v>236</v>
      </c>
      <c r="C158" s="50" t="s">
        <v>807</v>
      </c>
      <c r="D158" s="24" t="s">
        <v>808</v>
      </c>
      <c r="E158" s="24" t="s">
        <v>809</v>
      </c>
      <c r="F158" s="24" t="s">
        <v>810</v>
      </c>
      <c r="G158" s="25">
        <v>10.5</v>
      </c>
      <c r="H158" s="24" t="s">
        <v>52</v>
      </c>
      <c r="I158" s="22"/>
    </row>
    <row r="159" s="57" customFormat="1" ht="73" customHeight="1" spans="1:9">
      <c r="A159" s="22">
        <v>155</v>
      </c>
      <c r="B159" s="24" t="s">
        <v>236</v>
      </c>
      <c r="C159" s="50" t="s">
        <v>811</v>
      </c>
      <c r="D159" s="24" t="s">
        <v>435</v>
      </c>
      <c r="E159" s="24" t="s">
        <v>812</v>
      </c>
      <c r="F159" s="24" t="s">
        <v>813</v>
      </c>
      <c r="G159" s="25">
        <v>25.19</v>
      </c>
      <c r="H159" s="24" t="s">
        <v>52</v>
      </c>
      <c r="I159" s="83"/>
    </row>
    <row r="160" s="57" customFormat="1" ht="84" customHeight="1" spans="1:9">
      <c r="A160" s="22">
        <v>156</v>
      </c>
      <c r="B160" s="24" t="s">
        <v>236</v>
      </c>
      <c r="C160" s="50" t="s">
        <v>814</v>
      </c>
      <c r="D160" s="50" t="s">
        <v>815</v>
      </c>
      <c r="E160" s="50" t="s">
        <v>816</v>
      </c>
      <c r="F160" s="50" t="s">
        <v>817</v>
      </c>
      <c r="G160" s="25">
        <v>49.9</v>
      </c>
      <c r="H160" s="24" t="s">
        <v>52</v>
      </c>
      <c r="I160" s="83"/>
    </row>
    <row r="161" s="57" customFormat="1" ht="96" customHeight="1" spans="1:9">
      <c r="A161" s="22">
        <v>157</v>
      </c>
      <c r="B161" s="24" t="s">
        <v>236</v>
      </c>
      <c r="C161" s="50" t="s">
        <v>818</v>
      </c>
      <c r="D161" s="24" t="s">
        <v>819</v>
      </c>
      <c r="E161" s="24" t="s">
        <v>820</v>
      </c>
      <c r="F161" s="24" t="s">
        <v>821</v>
      </c>
      <c r="G161" s="25">
        <v>15</v>
      </c>
      <c r="H161" s="24" t="s">
        <v>52</v>
      </c>
      <c r="I161" s="83"/>
    </row>
  </sheetData>
  <sortState ref="B6:O8">
    <sortCondition ref="D6:D8"/>
  </sortState>
  <mergeCells count="2">
    <mergeCell ref="A2:I2"/>
    <mergeCell ref="A4:D4"/>
  </mergeCells>
  <pageMargins left="0.700694444444445" right="0.700694444444445" top="0.751388888888889" bottom="0.751388888888889" header="0.298611111111111" footer="0.298611111111111"/>
  <pageSetup paperSize="9" scale="83" firstPageNumber="14" fitToHeight="0" orientation="landscape" useFirstPageNumber="1" horizontalDpi="600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"/>
  <sheetViews>
    <sheetView workbookViewId="0">
      <selection activeCell="G8" sqref="G8"/>
    </sheetView>
  </sheetViews>
  <sheetFormatPr defaultColWidth="9" defaultRowHeight="14.25"/>
  <cols>
    <col min="1" max="2" width="9" style="56"/>
    <col min="3" max="3" width="10.925" style="59" customWidth="1"/>
    <col min="4" max="4" width="7.875" style="56" customWidth="1"/>
    <col min="5" max="5" width="9" style="60"/>
    <col min="6" max="6" width="32.25" style="60" customWidth="1"/>
    <col min="7" max="7" width="30.25" style="60" customWidth="1"/>
    <col min="8" max="9" width="12.75" style="36" customWidth="1"/>
    <col min="10" max="10" width="10" style="36" customWidth="1"/>
    <col min="11" max="11" width="13.875" style="56" customWidth="1"/>
    <col min="12" max="13" width="9" style="56"/>
    <col min="14" max="14" width="9" style="60"/>
    <col min="15" max="16384" width="9" style="56"/>
  </cols>
  <sheetData>
    <row r="1" s="56" customFormat="1" spans="1:14">
      <c r="A1" s="61" t="s">
        <v>822</v>
      </c>
      <c r="B1" s="61"/>
      <c r="C1" s="2"/>
      <c r="D1" s="62"/>
      <c r="E1" s="2"/>
      <c r="F1" s="2"/>
      <c r="G1" s="2"/>
      <c r="H1" s="5"/>
      <c r="I1" s="5"/>
      <c r="J1" s="5"/>
      <c r="K1" s="2"/>
      <c r="L1" s="2"/>
      <c r="N1" s="60"/>
    </row>
    <row r="2" s="56" customFormat="1" ht="28.5" spans="1:14">
      <c r="A2" s="39" t="s">
        <v>823</v>
      </c>
      <c r="B2" s="39"/>
      <c r="C2" s="40"/>
      <c r="D2" s="39"/>
      <c r="E2" s="40"/>
      <c r="F2" s="40"/>
      <c r="G2" s="40"/>
      <c r="H2" s="41"/>
      <c r="I2" s="41"/>
      <c r="J2" s="41"/>
      <c r="K2" s="39"/>
      <c r="L2" s="39"/>
      <c r="N2" s="60"/>
    </row>
    <row r="3" s="56" customFormat="1" ht="22" customHeight="1" spans="1:14">
      <c r="A3" s="8" t="s">
        <v>2</v>
      </c>
      <c r="B3" s="42" t="s">
        <v>3</v>
      </c>
      <c r="C3" s="8" t="s">
        <v>4</v>
      </c>
      <c r="D3" s="9" t="s">
        <v>5</v>
      </c>
      <c r="E3" s="9"/>
      <c r="F3" s="10" t="s">
        <v>6</v>
      </c>
      <c r="G3" s="10" t="s">
        <v>7</v>
      </c>
      <c r="H3" s="44" t="s">
        <v>8</v>
      </c>
      <c r="I3" s="72" t="s">
        <v>824</v>
      </c>
      <c r="J3" s="73"/>
      <c r="K3" s="9" t="s">
        <v>9</v>
      </c>
      <c r="L3" s="10" t="s">
        <v>10</v>
      </c>
      <c r="N3" s="60"/>
    </row>
    <row r="4" s="56" customFormat="1" ht="25" customHeight="1" spans="1:14">
      <c r="A4" s="8"/>
      <c r="B4" s="45"/>
      <c r="C4" s="8"/>
      <c r="D4" s="10" t="s">
        <v>825</v>
      </c>
      <c r="E4" s="10" t="s">
        <v>826</v>
      </c>
      <c r="F4" s="12"/>
      <c r="G4" s="12"/>
      <c r="H4" s="47"/>
      <c r="I4" s="11" t="s">
        <v>827</v>
      </c>
      <c r="J4" s="11" t="s">
        <v>828</v>
      </c>
      <c r="K4" s="9"/>
      <c r="L4" s="12"/>
      <c r="N4" s="60"/>
    </row>
    <row r="5" s="56" customFormat="1" ht="47" customHeight="1" spans="1:14">
      <c r="A5" s="13" t="s">
        <v>11</v>
      </c>
      <c r="B5" s="14"/>
      <c r="C5" s="14"/>
      <c r="D5" s="14"/>
      <c r="E5" s="15"/>
      <c r="F5" s="16"/>
      <c r="G5" s="16"/>
      <c r="H5" s="17">
        <f t="shared" ref="H5:J5" si="0">SUM(H6:H11)</f>
        <v>1382.94</v>
      </c>
      <c r="I5" s="17">
        <f t="shared" si="0"/>
        <v>852.94</v>
      </c>
      <c r="J5" s="17">
        <f t="shared" si="0"/>
        <v>530</v>
      </c>
      <c r="K5" s="16"/>
      <c r="L5" s="24"/>
      <c r="N5" s="60"/>
    </row>
    <row r="6" s="31" customFormat="1" ht="152" customHeight="1" spans="1:13">
      <c r="A6" s="48">
        <v>1</v>
      </c>
      <c r="B6" s="49" t="s">
        <v>12</v>
      </c>
      <c r="C6" s="49" t="s">
        <v>829</v>
      </c>
      <c r="D6" s="49" t="s">
        <v>830</v>
      </c>
      <c r="E6" s="49" t="s">
        <v>831</v>
      </c>
      <c r="F6" s="49" t="s">
        <v>832</v>
      </c>
      <c r="G6" s="49" t="s">
        <v>833</v>
      </c>
      <c r="H6" s="49">
        <v>320</v>
      </c>
      <c r="I6" s="49">
        <v>320</v>
      </c>
      <c r="J6" s="74"/>
      <c r="K6" s="49" t="s">
        <v>22</v>
      </c>
      <c r="L6" s="74" t="s">
        <v>834</v>
      </c>
      <c r="M6" s="55"/>
    </row>
    <row r="7" s="31" customFormat="1" ht="133" customHeight="1" spans="1:13">
      <c r="A7" s="48">
        <v>2</v>
      </c>
      <c r="B7" s="49" t="s">
        <v>12</v>
      </c>
      <c r="C7" s="49" t="s">
        <v>99</v>
      </c>
      <c r="D7" s="49" t="s">
        <v>32</v>
      </c>
      <c r="E7" s="49" t="s">
        <v>32</v>
      </c>
      <c r="F7" s="49" t="s">
        <v>100</v>
      </c>
      <c r="G7" s="49" t="s">
        <v>101</v>
      </c>
      <c r="H7" s="49">
        <v>32.94</v>
      </c>
      <c r="I7" s="49">
        <v>32.94</v>
      </c>
      <c r="J7" s="74"/>
      <c r="K7" s="49" t="s">
        <v>90</v>
      </c>
      <c r="L7" s="74" t="s">
        <v>835</v>
      </c>
      <c r="M7" s="55"/>
    </row>
    <row r="8" s="31" customFormat="1" ht="409" customHeight="1" spans="1:13">
      <c r="A8" s="48">
        <v>3</v>
      </c>
      <c r="B8" s="49" t="s">
        <v>12</v>
      </c>
      <c r="C8" s="52" t="s">
        <v>836</v>
      </c>
      <c r="D8" s="49" t="s">
        <v>837</v>
      </c>
      <c r="E8" s="49" t="s">
        <v>837</v>
      </c>
      <c r="F8" s="63" t="s">
        <v>838</v>
      </c>
      <c r="G8" s="64" t="s">
        <v>839</v>
      </c>
      <c r="H8" s="51">
        <v>500</v>
      </c>
      <c r="I8" s="51">
        <v>500</v>
      </c>
      <c r="J8" s="49"/>
      <c r="K8" s="49" t="s">
        <v>90</v>
      </c>
      <c r="L8" s="75"/>
      <c r="M8" s="55"/>
    </row>
    <row r="9" s="31" customFormat="1" ht="98" customHeight="1" spans="1:14">
      <c r="A9" s="48">
        <v>4</v>
      </c>
      <c r="B9" s="49" t="s">
        <v>12</v>
      </c>
      <c r="C9" s="52" t="s">
        <v>840</v>
      </c>
      <c r="D9" s="49" t="s">
        <v>830</v>
      </c>
      <c r="E9" s="49" t="s">
        <v>841</v>
      </c>
      <c r="F9" s="49" t="s">
        <v>842</v>
      </c>
      <c r="G9" s="49" t="s">
        <v>843</v>
      </c>
      <c r="H9" s="51">
        <v>300</v>
      </c>
      <c r="I9" s="51"/>
      <c r="J9" s="51">
        <v>300</v>
      </c>
      <c r="K9" s="49" t="s">
        <v>90</v>
      </c>
      <c r="L9" s="49"/>
      <c r="N9" s="55"/>
    </row>
    <row r="10" s="31" customFormat="1" ht="119" customHeight="1" spans="1:14">
      <c r="A10" s="48">
        <v>5</v>
      </c>
      <c r="B10" s="49" t="s">
        <v>12</v>
      </c>
      <c r="C10" s="52" t="s">
        <v>844</v>
      </c>
      <c r="D10" s="49" t="s">
        <v>45</v>
      </c>
      <c r="E10" s="49" t="s">
        <v>845</v>
      </c>
      <c r="F10" s="49" t="s">
        <v>846</v>
      </c>
      <c r="G10" s="49" t="s">
        <v>847</v>
      </c>
      <c r="H10" s="51">
        <v>150</v>
      </c>
      <c r="I10" s="51"/>
      <c r="J10" s="51">
        <v>150</v>
      </c>
      <c r="K10" s="49" t="s">
        <v>90</v>
      </c>
      <c r="L10" s="49"/>
      <c r="N10" s="55"/>
    </row>
    <row r="11" s="31" customFormat="1" ht="132" customHeight="1" spans="1:14">
      <c r="A11" s="48">
        <v>6</v>
      </c>
      <c r="B11" s="49" t="s">
        <v>12</v>
      </c>
      <c r="C11" s="52" t="s">
        <v>848</v>
      </c>
      <c r="D11" s="49" t="s">
        <v>849</v>
      </c>
      <c r="E11" s="49" t="s">
        <v>850</v>
      </c>
      <c r="F11" s="49" t="s">
        <v>851</v>
      </c>
      <c r="G11" s="49" t="s">
        <v>852</v>
      </c>
      <c r="H11" s="51">
        <v>80</v>
      </c>
      <c r="I11" s="51"/>
      <c r="J11" s="51">
        <v>80</v>
      </c>
      <c r="K11" s="49" t="s">
        <v>90</v>
      </c>
      <c r="L11" s="49"/>
      <c r="N11" s="55"/>
    </row>
    <row r="12" s="57" customFormat="1" spans="1:14">
      <c r="A12" s="62"/>
      <c r="B12" s="2"/>
      <c r="C12" s="2"/>
      <c r="D12" s="2"/>
      <c r="E12" s="2"/>
      <c r="F12" s="2"/>
      <c r="G12" s="65"/>
      <c r="H12" s="66"/>
      <c r="I12" s="66"/>
      <c r="J12" s="66"/>
      <c r="K12" s="76"/>
      <c r="L12" s="2"/>
      <c r="N12" s="77"/>
    </row>
    <row r="13" s="57" customFormat="1" spans="1:14">
      <c r="A13" s="62"/>
      <c r="B13" s="2"/>
      <c r="C13" s="2"/>
      <c r="D13" s="2"/>
      <c r="E13" s="2"/>
      <c r="F13" s="2"/>
      <c r="G13" s="65"/>
      <c r="H13" s="66"/>
      <c r="I13" s="66"/>
      <c r="J13" s="66"/>
      <c r="K13" s="76"/>
      <c r="L13" s="2"/>
      <c r="N13" s="77"/>
    </row>
    <row r="14" s="57" customFormat="1" spans="1:14">
      <c r="A14" s="62"/>
      <c r="B14" s="2"/>
      <c r="C14" s="2"/>
      <c r="D14" s="2"/>
      <c r="E14" s="2"/>
      <c r="F14" s="2"/>
      <c r="G14" s="65"/>
      <c r="H14" s="66"/>
      <c r="I14" s="66"/>
      <c r="J14" s="66"/>
      <c r="K14" s="76"/>
      <c r="L14" s="2"/>
      <c r="N14" s="77"/>
    </row>
    <row r="15" s="56" customFormat="1" spans="1:14">
      <c r="A15" s="67"/>
      <c r="B15" s="68"/>
      <c r="C15" s="68"/>
      <c r="D15" s="68"/>
      <c r="E15" s="68"/>
      <c r="F15" s="68"/>
      <c r="G15" s="69"/>
      <c r="H15" s="70"/>
      <c r="I15" s="70"/>
      <c r="J15" s="70"/>
      <c r="K15" s="78"/>
      <c r="L15" s="68"/>
      <c r="N15" s="79"/>
    </row>
    <row r="16" s="56" customFormat="1" spans="1:14">
      <c r="A16" s="67"/>
      <c r="B16" s="68"/>
      <c r="C16" s="68"/>
      <c r="D16" s="68"/>
      <c r="E16" s="68"/>
      <c r="F16" s="68"/>
      <c r="G16" s="69"/>
      <c r="H16" s="70"/>
      <c r="I16" s="70"/>
      <c r="J16" s="70"/>
      <c r="K16" s="78"/>
      <c r="L16" s="68"/>
      <c r="N16" s="79"/>
    </row>
    <row r="17" s="56" customFormat="1" spans="1:14">
      <c r="A17" s="67"/>
      <c r="B17" s="68"/>
      <c r="C17" s="68"/>
      <c r="D17" s="68"/>
      <c r="E17" s="68"/>
      <c r="F17" s="68"/>
      <c r="G17" s="69"/>
      <c r="H17" s="70"/>
      <c r="I17" s="70"/>
      <c r="J17" s="70"/>
      <c r="K17" s="78"/>
      <c r="L17" s="68"/>
      <c r="N17" s="79"/>
    </row>
    <row r="18" s="56" customFormat="1" spans="1:14">
      <c r="A18" s="67"/>
      <c r="B18" s="68"/>
      <c r="C18" s="68"/>
      <c r="D18" s="68"/>
      <c r="E18" s="68"/>
      <c r="F18" s="68"/>
      <c r="G18" s="69"/>
      <c r="H18" s="70"/>
      <c r="I18" s="70"/>
      <c r="J18" s="70"/>
      <c r="K18" s="78"/>
      <c r="L18" s="68"/>
      <c r="N18" s="79"/>
    </row>
    <row r="19" s="56" customFormat="1" spans="1:14">
      <c r="A19" s="67"/>
      <c r="B19" s="68"/>
      <c r="C19" s="68"/>
      <c r="D19" s="68"/>
      <c r="E19" s="68"/>
      <c r="F19" s="68"/>
      <c r="G19" s="69"/>
      <c r="H19" s="70"/>
      <c r="I19" s="70"/>
      <c r="J19" s="70"/>
      <c r="K19" s="78"/>
      <c r="L19" s="68"/>
      <c r="N19" s="79"/>
    </row>
    <row r="20" s="56" customFormat="1" spans="1:14">
      <c r="A20" s="67"/>
      <c r="B20" s="68"/>
      <c r="C20" s="68"/>
      <c r="D20" s="68"/>
      <c r="E20" s="68"/>
      <c r="F20" s="68"/>
      <c r="G20" s="69"/>
      <c r="H20" s="70"/>
      <c r="I20" s="70"/>
      <c r="J20" s="70"/>
      <c r="K20" s="78"/>
      <c r="L20" s="68"/>
      <c r="N20" s="79"/>
    </row>
    <row r="21" s="56" customFormat="1" spans="1:14">
      <c r="A21" s="67"/>
      <c r="B21" s="68"/>
      <c r="C21" s="68"/>
      <c r="D21" s="68"/>
      <c r="E21" s="68"/>
      <c r="F21" s="68"/>
      <c r="G21" s="69"/>
      <c r="H21" s="70"/>
      <c r="I21" s="70"/>
      <c r="J21" s="70"/>
      <c r="K21" s="78"/>
      <c r="L21" s="68"/>
      <c r="N21" s="79"/>
    </row>
    <row r="22" s="56" customFormat="1" spans="1:14">
      <c r="A22" s="67"/>
      <c r="B22" s="68"/>
      <c r="C22" s="68"/>
      <c r="D22" s="68"/>
      <c r="E22" s="68"/>
      <c r="F22" s="68"/>
      <c r="G22" s="69"/>
      <c r="H22" s="70"/>
      <c r="I22" s="70"/>
      <c r="J22" s="70"/>
      <c r="K22" s="78"/>
      <c r="L22" s="68"/>
      <c r="N22" s="79"/>
    </row>
    <row r="23" s="56" customFormat="1" spans="1:14">
      <c r="A23" s="67"/>
      <c r="B23" s="68"/>
      <c r="C23" s="68"/>
      <c r="D23" s="68"/>
      <c r="E23" s="68"/>
      <c r="F23" s="68"/>
      <c r="G23" s="69"/>
      <c r="H23" s="70"/>
      <c r="I23" s="70"/>
      <c r="J23" s="70"/>
      <c r="K23" s="78"/>
      <c r="L23" s="68"/>
      <c r="N23" s="79"/>
    </row>
    <row r="24" s="56" customFormat="1" spans="1:14">
      <c r="A24" s="67"/>
      <c r="B24" s="68"/>
      <c r="C24" s="68"/>
      <c r="D24" s="68"/>
      <c r="E24" s="68"/>
      <c r="F24" s="68"/>
      <c r="G24" s="69"/>
      <c r="H24" s="70"/>
      <c r="I24" s="70"/>
      <c r="J24" s="70"/>
      <c r="K24" s="78"/>
      <c r="L24" s="68"/>
      <c r="N24" s="79"/>
    </row>
    <row r="25" s="56" customFormat="1" spans="1:14">
      <c r="A25" s="67"/>
      <c r="B25" s="68"/>
      <c r="C25" s="68"/>
      <c r="D25" s="71"/>
      <c r="E25" s="68"/>
      <c r="F25" s="68"/>
      <c r="G25" s="69"/>
      <c r="H25" s="70"/>
      <c r="I25" s="70"/>
      <c r="J25" s="70"/>
      <c r="K25" s="78"/>
      <c r="L25" s="68"/>
      <c r="N25" s="79"/>
    </row>
    <row r="26" s="56" customFormat="1" spans="1:14">
      <c r="A26" s="67"/>
      <c r="B26" s="68"/>
      <c r="C26" s="68"/>
      <c r="D26" s="68"/>
      <c r="E26" s="68"/>
      <c r="F26" s="68"/>
      <c r="G26" s="69"/>
      <c r="H26" s="70"/>
      <c r="I26" s="70"/>
      <c r="J26" s="70"/>
      <c r="K26" s="78"/>
      <c r="L26" s="68"/>
      <c r="N26" s="79"/>
    </row>
    <row r="27" s="56" customFormat="1" spans="1:14">
      <c r="A27" s="67"/>
      <c r="B27" s="68"/>
      <c r="C27" s="68"/>
      <c r="D27" s="68"/>
      <c r="E27" s="68"/>
      <c r="F27" s="68"/>
      <c r="G27" s="69"/>
      <c r="H27" s="70"/>
      <c r="I27" s="70"/>
      <c r="J27" s="70"/>
      <c r="K27" s="78"/>
      <c r="L27" s="68"/>
      <c r="N27" s="79"/>
    </row>
    <row r="28" s="56" customFormat="1" spans="1:14">
      <c r="A28" s="67"/>
      <c r="B28" s="68"/>
      <c r="C28" s="68"/>
      <c r="D28" s="68"/>
      <c r="E28" s="68"/>
      <c r="F28" s="68"/>
      <c r="G28" s="69"/>
      <c r="H28" s="70"/>
      <c r="I28" s="70"/>
      <c r="J28" s="70"/>
      <c r="K28" s="68"/>
      <c r="L28" s="68"/>
      <c r="N28" s="79"/>
    </row>
    <row r="29" s="58" customFormat="1" spans="1:14">
      <c r="A29" s="67"/>
      <c r="B29" s="68"/>
      <c r="C29" s="68"/>
      <c r="D29" s="68"/>
      <c r="E29" s="68"/>
      <c r="F29" s="68"/>
      <c r="G29" s="68"/>
      <c r="H29" s="70"/>
      <c r="I29" s="70"/>
      <c r="J29" s="70"/>
      <c r="K29" s="68"/>
      <c r="L29" s="68"/>
      <c r="N29" s="79"/>
    </row>
    <row r="30" s="58" customFormat="1" spans="1:14">
      <c r="A30" s="67"/>
      <c r="B30" s="68"/>
      <c r="C30" s="68"/>
      <c r="D30" s="68"/>
      <c r="E30" s="68"/>
      <c r="F30" s="68"/>
      <c r="G30" s="68"/>
      <c r="H30" s="70"/>
      <c r="I30" s="70"/>
      <c r="J30" s="70"/>
      <c r="K30" s="68"/>
      <c r="L30" s="68"/>
      <c r="N30" s="79"/>
    </row>
    <row r="31" s="56" customFormat="1" spans="1:14">
      <c r="A31" s="67"/>
      <c r="B31" s="68"/>
      <c r="C31" s="68"/>
      <c r="D31" s="68"/>
      <c r="E31" s="68"/>
      <c r="F31" s="68"/>
      <c r="G31" s="68"/>
      <c r="H31" s="70"/>
      <c r="I31" s="70"/>
      <c r="J31" s="70"/>
      <c r="K31" s="68"/>
      <c r="L31" s="68"/>
      <c r="N31" s="79"/>
    </row>
  </sheetData>
  <mergeCells count="12">
    <mergeCell ref="A2:L2"/>
    <mergeCell ref="D3:E3"/>
    <mergeCell ref="I3:J3"/>
    <mergeCell ref="A5:E5"/>
    <mergeCell ref="A3:A4"/>
    <mergeCell ref="B3:B4"/>
    <mergeCell ref="C3:C4"/>
    <mergeCell ref="F3:F4"/>
    <mergeCell ref="G3:G4"/>
    <mergeCell ref="H3:H4"/>
    <mergeCell ref="K3:K4"/>
    <mergeCell ref="L3:L4"/>
  </mergeCells>
  <pageMargins left="0.751388888888889" right="0.751388888888889" top="1" bottom="1" header="0.5" footer="0.5"/>
  <pageSetup paperSize="9" scale="79" firstPageNumber="41" fitToHeight="0" orientation="landscape" useFirstPageNumber="1" horizontalDpi="600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tabSelected="1" workbookViewId="0">
      <selection activeCell="D14" sqref="D14"/>
    </sheetView>
  </sheetViews>
  <sheetFormatPr defaultColWidth="9" defaultRowHeight="14.25"/>
  <cols>
    <col min="1" max="1" width="6.375" style="30" customWidth="1"/>
    <col min="2" max="2" width="11.625" style="30" customWidth="1"/>
    <col min="3" max="3" width="13.125" style="30" customWidth="1"/>
    <col min="4" max="4" width="11.7583333333333" style="30" customWidth="1"/>
    <col min="5" max="5" width="9.25833333333333" style="33" customWidth="1"/>
    <col min="6" max="6" width="28.6416666666667" style="34" customWidth="1"/>
    <col min="7" max="7" width="27.2166666666667" style="30" customWidth="1"/>
    <col min="8" max="9" width="13.7583333333333" style="35" customWidth="1"/>
    <col min="10" max="10" width="11.4583333333333" style="36" customWidth="1"/>
    <col min="11" max="11" width="7.875" style="37" customWidth="1"/>
    <col min="12" max="13" width="9" style="30"/>
    <col min="14" max="14" width="9" style="38"/>
    <col min="15" max="16384" width="9" style="30"/>
  </cols>
  <sheetData>
    <row r="1" s="30" customFormat="1" ht="18.75" spans="1:14">
      <c r="A1" s="1" t="s">
        <v>853</v>
      </c>
      <c r="B1" s="1"/>
      <c r="C1" s="2"/>
      <c r="D1" s="3"/>
      <c r="E1" s="4"/>
      <c r="F1" s="4"/>
      <c r="G1" s="2"/>
      <c r="H1" s="5"/>
      <c r="I1" s="5"/>
      <c r="J1" s="5"/>
      <c r="K1" s="2"/>
      <c r="L1" s="2"/>
      <c r="N1" s="38"/>
    </row>
    <row r="2" s="30" customFormat="1" ht="30.95" customHeight="1" spans="1:14">
      <c r="A2" s="39" t="s">
        <v>854</v>
      </c>
      <c r="B2" s="39"/>
      <c r="C2" s="39"/>
      <c r="D2" s="39"/>
      <c r="E2" s="40"/>
      <c r="F2" s="40"/>
      <c r="G2" s="39"/>
      <c r="H2" s="41"/>
      <c r="I2" s="41"/>
      <c r="J2" s="41"/>
      <c r="K2" s="39"/>
      <c r="L2" s="39"/>
      <c r="N2" s="38"/>
    </row>
    <row r="3" s="30" customFormat="1" ht="27" customHeight="1" spans="1:14">
      <c r="A3" s="42" t="s">
        <v>2</v>
      </c>
      <c r="B3" s="43" t="s">
        <v>3</v>
      </c>
      <c r="C3" s="42" t="s">
        <v>4</v>
      </c>
      <c r="D3" s="9" t="s">
        <v>5</v>
      </c>
      <c r="E3" s="9"/>
      <c r="F3" s="10" t="s">
        <v>6</v>
      </c>
      <c r="G3" s="10" t="s">
        <v>7</v>
      </c>
      <c r="H3" s="44" t="s">
        <v>8</v>
      </c>
      <c r="I3" s="11" t="s">
        <v>824</v>
      </c>
      <c r="J3" s="11"/>
      <c r="K3" s="10" t="s">
        <v>855</v>
      </c>
      <c r="L3" s="10" t="s">
        <v>10</v>
      </c>
      <c r="N3" s="38"/>
    </row>
    <row r="4" s="30" customFormat="1" ht="30" customHeight="1" spans="1:14">
      <c r="A4" s="45"/>
      <c r="B4" s="46"/>
      <c r="C4" s="45"/>
      <c r="D4" s="10" t="s">
        <v>825</v>
      </c>
      <c r="E4" s="10" t="s">
        <v>826</v>
      </c>
      <c r="F4" s="12"/>
      <c r="G4" s="12"/>
      <c r="H4" s="47"/>
      <c r="I4" s="11" t="s">
        <v>827</v>
      </c>
      <c r="J4" s="11" t="s">
        <v>828</v>
      </c>
      <c r="K4" s="12"/>
      <c r="L4" s="12"/>
      <c r="N4" s="38"/>
    </row>
    <row r="5" s="30" customFormat="1" ht="33" customHeight="1" spans="1:14">
      <c r="A5" s="16" t="s">
        <v>11</v>
      </c>
      <c r="B5" s="16"/>
      <c r="C5" s="16"/>
      <c r="D5" s="16"/>
      <c r="E5" s="16"/>
      <c r="F5" s="16"/>
      <c r="G5" s="16"/>
      <c r="H5" s="17">
        <f>SUM(I5:J5)</f>
        <v>707.06</v>
      </c>
      <c r="I5" s="17">
        <f>SUM(I6:I22)</f>
        <v>352.06</v>
      </c>
      <c r="J5" s="17">
        <f>SUM(J6:J22)</f>
        <v>355</v>
      </c>
      <c r="K5" s="16"/>
      <c r="L5" s="24"/>
      <c r="N5" s="38"/>
    </row>
    <row r="6" s="31" customFormat="1" ht="73" customHeight="1" spans="1:14">
      <c r="A6" s="48">
        <v>1</v>
      </c>
      <c r="B6" s="49" t="s">
        <v>236</v>
      </c>
      <c r="C6" s="50" t="s">
        <v>856</v>
      </c>
      <c r="D6" s="24" t="s">
        <v>857</v>
      </c>
      <c r="E6" s="24" t="s">
        <v>858</v>
      </c>
      <c r="F6" s="24" t="s">
        <v>859</v>
      </c>
      <c r="G6" s="24" t="s">
        <v>860</v>
      </c>
      <c r="H6" s="25">
        <v>128.5</v>
      </c>
      <c r="I6" s="25">
        <v>128.5</v>
      </c>
      <c r="J6" s="49"/>
      <c r="K6" s="49" t="s">
        <v>428</v>
      </c>
      <c r="L6" s="53"/>
      <c r="N6" s="54"/>
    </row>
    <row r="7" s="31" customFormat="1" ht="61" customHeight="1" spans="1:14">
      <c r="A7" s="48">
        <v>2</v>
      </c>
      <c r="B7" s="49" t="s">
        <v>236</v>
      </c>
      <c r="C7" s="49" t="s">
        <v>861</v>
      </c>
      <c r="D7" s="49" t="s">
        <v>862</v>
      </c>
      <c r="E7" s="49" t="s">
        <v>863</v>
      </c>
      <c r="F7" s="49" t="s">
        <v>864</v>
      </c>
      <c r="G7" s="49" t="s">
        <v>865</v>
      </c>
      <c r="H7" s="49">
        <v>16.63</v>
      </c>
      <c r="I7" s="49">
        <v>16.63</v>
      </c>
      <c r="J7" s="49"/>
      <c r="K7" s="49" t="s">
        <v>585</v>
      </c>
      <c r="L7" s="53"/>
      <c r="N7" s="54"/>
    </row>
    <row r="8" s="31" customFormat="1" ht="71" customHeight="1" spans="1:14">
      <c r="A8" s="48">
        <v>3</v>
      </c>
      <c r="B8" s="49" t="s">
        <v>236</v>
      </c>
      <c r="C8" s="49" t="s">
        <v>866</v>
      </c>
      <c r="D8" s="49" t="s">
        <v>862</v>
      </c>
      <c r="E8" s="49" t="s">
        <v>867</v>
      </c>
      <c r="F8" s="49" t="s">
        <v>868</v>
      </c>
      <c r="G8" s="49" t="s">
        <v>869</v>
      </c>
      <c r="H8" s="49">
        <v>6.63</v>
      </c>
      <c r="I8" s="49">
        <v>6.63</v>
      </c>
      <c r="J8" s="49"/>
      <c r="K8" s="49" t="s">
        <v>585</v>
      </c>
      <c r="L8" s="53"/>
      <c r="N8" s="54"/>
    </row>
    <row r="9" s="31" customFormat="1" ht="90" customHeight="1" spans="1:14">
      <c r="A9" s="48">
        <v>4</v>
      </c>
      <c r="B9" s="24" t="s">
        <v>236</v>
      </c>
      <c r="C9" s="50" t="s">
        <v>870</v>
      </c>
      <c r="D9" s="24" t="s">
        <v>862</v>
      </c>
      <c r="E9" s="24" t="s">
        <v>871</v>
      </c>
      <c r="F9" s="24" t="s">
        <v>872</v>
      </c>
      <c r="G9" s="24" t="s">
        <v>873</v>
      </c>
      <c r="H9" s="25">
        <v>11.9</v>
      </c>
      <c r="I9" s="25">
        <v>11.9</v>
      </c>
      <c r="J9" s="49"/>
      <c r="K9" s="49" t="s">
        <v>585</v>
      </c>
      <c r="L9" s="53"/>
      <c r="N9" s="54"/>
    </row>
    <row r="10" s="31" customFormat="1" ht="74" customHeight="1" spans="1:14">
      <c r="A10" s="48">
        <v>5</v>
      </c>
      <c r="B10" s="24" t="s">
        <v>236</v>
      </c>
      <c r="C10" s="50" t="s">
        <v>874</v>
      </c>
      <c r="D10" s="24" t="s">
        <v>862</v>
      </c>
      <c r="E10" s="24" t="s">
        <v>875</v>
      </c>
      <c r="F10" s="24" t="s">
        <v>876</v>
      </c>
      <c r="G10" s="24" t="s">
        <v>873</v>
      </c>
      <c r="H10" s="25">
        <v>18.37</v>
      </c>
      <c r="I10" s="25">
        <v>18.37</v>
      </c>
      <c r="J10" s="49"/>
      <c r="K10" s="49" t="s">
        <v>585</v>
      </c>
      <c r="L10" s="53"/>
      <c r="N10" s="54"/>
    </row>
    <row r="11" s="31" customFormat="1" ht="57" customHeight="1" spans="1:14">
      <c r="A11" s="48"/>
      <c r="B11" s="24" t="s">
        <v>236</v>
      </c>
      <c r="C11" s="50" t="s">
        <v>877</v>
      </c>
      <c r="D11" s="24" t="s">
        <v>878</v>
      </c>
      <c r="E11" s="24" t="s">
        <v>879</v>
      </c>
      <c r="F11" s="24" t="s">
        <v>880</v>
      </c>
      <c r="G11" s="24" t="s">
        <v>881</v>
      </c>
      <c r="H11" s="25">
        <v>14</v>
      </c>
      <c r="I11" s="25">
        <v>14</v>
      </c>
      <c r="J11" s="49"/>
      <c r="K11" s="49" t="s">
        <v>585</v>
      </c>
      <c r="L11" s="53"/>
      <c r="N11" s="54"/>
    </row>
    <row r="12" s="31" customFormat="1" ht="57" customHeight="1" spans="1:14">
      <c r="A12" s="48">
        <v>6</v>
      </c>
      <c r="B12" s="24" t="s">
        <v>236</v>
      </c>
      <c r="C12" s="50" t="s">
        <v>882</v>
      </c>
      <c r="D12" s="24" t="s">
        <v>862</v>
      </c>
      <c r="E12" s="24" t="s">
        <v>883</v>
      </c>
      <c r="F12" s="24" t="s">
        <v>884</v>
      </c>
      <c r="G12" s="24" t="s">
        <v>885</v>
      </c>
      <c r="H12" s="25">
        <v>14.24</v>
      </c>
      <c r="I12" s="25">
        <v>14.24</v>
      </c>
      <c r="J12" s="49"/>
      <c r="K12" s="49" t="s">
        <v>585</v>
      </c>
      <c r="L12" s="53"/>
      <c r="N12" s="54"/>
    </row>
    <row r="13" s="31" customFormat="1" ht="57" customHeight="1" spans="1:14">
      <c r="A13" s="48">
        <v>7</v>
      </c>
      <c r="B13" s="49" t="s">
        <v>236</v>
      </c>
      <c r="C13" s="49" t="s">
        <v>886</v>
      </c>
      <c r="D13" s="49" t="s">
        <v>887</v>
      </c>
      <c r="E13" s="49" t="s">
        <v>888</v>
      </c>
      <c r="F13" s="49" t="s">
        <v>889</v>
      </c>
      <c r="G13" s="49" t="s">
        <v>890</v>
      </c>
      <c r="H13" s="25">
        <v>23.99</v>
      </c>
      <c r="I13" s="25">
        <v>23.99</v>
      </c>
      <c r="J13" s="49"/>
      <c r="K13" s="49" t="s">
        <v>585</v>
      </c>
      <c r="L13" s="53"/>
      <c r="N13" s="54"/>
    </row>
    <row r="14" s="31" customFormat="1" ht="75" customHeight="1" spans="1:14">
      <c r="A14" s="48">
        <v>8</v>
      </c>
      <c r="B14" s="24" t="s">
        <v>236</v>
      </c>
      <c r="C14" s="50" t="s">
        <v>891</v>
      </c>
      <c r="D14" s="24" t="s">
        <v>857</v>
      </c>
      <c r="E14" s="24" t="s">
        <v>892</v>
      </c>
      <c r="F14" s="24" t="s">
        <v>893</v>
      </c>
      <c r="G14" s="24" t="s">
        <v>894</v>
      </c>
      <c r="H14" s="25">
        <v>40</v>
      </c>
      <c r="I14" s="25">
        <v>40</v>
      </c>
      <c r="J14" s="49"/>
      <c r="K14" s="24" t="s">
        <v>240</v>
      </c>
      <c r="L14" s="53"/>
      <c r="N14" s="54"/>
    </row>
    <row r="15" s="31" customFormat="1" ht="82" customHeight="1" spans="1:14">
      <c r="A15" s="48">
        <v>9</v>
      </c>
      <c r="B15" s="24" t="s">
        <v>236</v>
      </c>
      <c r="C15" s="50" t="s">
        <v>895</v>
      </c>
      <c r="D15" s="24" t="s">
        <v>425</v>
      </c>
      <c r="E15" s="24" t="s">
        <v>896</v>
      </c>
      <c r="F15" s="24" t="s">
        <v>897</v>
      </c>
      <c r="G15" s="24" t="s">
        <v>898</v>
      </c>
      <c r="H15" s="25">
        <v>12</v>
      </c>
      <c r="I15" s="25">
        <v>12</v>
      </c>
      <c r="J15" s="49"/>
      <c r="K15" s="24" t="s">
        <v>240</v>
      </c>
      <c r="L15" s="53"/>
      <c r="N15" s="54"/>
    </row>
    <row r="16" s="31" customFormat="1" ht="76" customHeight="1" spans="1:14">
      <c r="A16" s="48">
        <v>10</v>
      </c>
      <c r="B16" s="24" t="s">
        <v>236</v>
      </c>
      <c r="C16" s="50" t="s">
        <v>899</v>
      </c>
      <c r="D16" s="24" t="s">
        <v>830</v>
      </c>
      <c r="E16" s="24" t="s">
        <v>841</v>
      </c>
      <c r="F16" s="24" t="s">
        <v>900</v>
      </c>
      <c r="G16" s="24" t="s">
        <v>901</v>
      </c>
      <c r="H16" s="25">
        <v>28</v>
      </c>
      <c r="I16" s="25">
        <v>28</v>
      </c>
      <c r="J16" s="49"/>
      <c r="K16" s="24" t="s">
        <v>240</v>
      </c>
      <c r="L16" s="53"/>
      <c r="N16" s="54"/>
    </row>
    <row r="17" s="31" customFormat="1" ht="104" customHeight="1" spans="1:14">
      <c r="A17" s="48">
        <v>11</v>
      </c>
      <c r="B17" s="24" t="s">
        <v>236</v>
      </c>
      <c r="C17" s="50" t="s">
        <v>902</v>
      </c>
      <c r="D17" s="24" t="s">
        <v>903</v>
      </c>
      <c r="E17" s="24" t="s">
        <v>904</v>
      </c>
      <c r="F17" s="24" t="s">
        <v>905</v>
      </c>
      <c r="G17" s="24" t="s">
        <v>906</v>
      </c>
      <c r="H17" s="25">
        <v>37.8</v>
      </c>
      <c r="I17" s="25">
        <v>37.8</v>
      </c>
      <c r="J17" s="49"/>
      <c r="K17" s="24" t="s">
        <v>240</v>
      </c>
      <c r="L17" s="53"/>
      <c r="N17" s="54"/>
    </row>
    <row r="18" s="31" customFormat="1" ht="96" customHeight="1" spans="1:14">
      <c r="A18" s="48">
        <v>12</v>
      </c>
      <c r="B18" s="49" t="s">
        <v>236</v>
      </c>
      <c r="C18" s="49" t="s">
        <v>756</v>
      </c>
      <c r="D18" s="49" t="s">
        <v>32</v>
      </c>
      <c r="E18" s="49" t="s">
        <v>32</v>
      </c>
      <c r="F18" s="49" t="s">
        <v>757</v>
      </c>
      <c r="G18" s="49" t="s">
        <v>758</v>
      </c>
      <c r="H18" s="51">
        <f t="shared" ref="H18:H22" si="0">SUM(I18:J18)</f>
        <v>176</v>
      </c>
      <c r="I18" s="49"/>
      <c r="J18" s="49">
        <v>176</v>
      </c>
      <c r="K18" s="49" t="s">
        <v>585</v>
      </c>
      <c r="L18" s="53" t="s">
        <v>907</v>
      </c>
      <c r="N18" s="55"/>
    </row>
    <row r="19" s="32" customFormat="1" ht="87" customHeight="1" spans="1:12">
      <c r="A19" s="48">
        <v>13</v>
      </c>
      <c r="B19" s="49" t="s">
        <v>236</v>
      </c>
      <c r="C19" s="52" t="s">
        <v>908</v>
      </c>
      <c r="D19" s="49" t="s">
        <v>909</v>
      </c>
      <c r="E19" s="49" t="s">
        <v>910</v>
      </c>
      <c r="F19" s="49" t="s">
        <v>911</v>
      </c>
      <c r="G19" s="49" t="s">
        <v>912</v>
      </c>
      <c r="H19" s="51">
        <f t="shared" si="0"/>
        <v>62.87</v>
      </c>
      <c r="I19" s="51"/>
      <c r="J19" s="51">
        <v>62.87</v>
      </c>
      <c r="K19" s="49" t="s">
        <v>585</v>
      </c>
      <c r="L19" s="49"/>
    </row>
    <row r="20" s="32" customFormat="1" ht="93" customHeight="1" spans="1:12">
      <c r="A20" s="48">
        <v>14</v>
      </c>
      <c r="B20" s="49" t="s">
        <v>236</v>
      </c>
      <c r="C20" s="52" t="s">
        <v>913</v>
      </c>
      <c r="D20" s="49" t="s">
        <v>914</v>
      </c>
      <c r="E20" s="49" t="s">
        <v>915</v>
      </c>
      <c r="F20" s="49" t="s">
        <v>916</v>
      </c>
      <c r="G20" s="49" t="s">
        <v>917</v>
      </c>
      <c r="H20" s="51">
        <f t="shared" si="0"/>
        <v>49.66</v>
      </c>
      <c r="I20" s="51"/>
      <c r="J20" s="51">
        <v>49.66</v>
      </c>
      <c r="K20" s="49" t="s">
        <v>585</v>
      </c>
      <c r="L20" s="49"/>
    </row>
    <row r="21" s="32" customFormat="1" ht="66" customHeight="1" spans="1:12">
      <c r="A21" s="48">
        <v>15</v>
      </c>
      <c r="B21" s="49" t="s">
        <v>236</v>
      </c>
      <c r="C21" s="52" t="s">
        <v>918</v>
      </c>
      <c r="D21" s="49" t="s">
        <v>919</v>
      </c>
      <c r="E21" s="49" t="s">
        <v>920</v>
      </c>
      <c r="F21" s="49" t="s">
        <v>921</v>
      </c>
      <c r="G21" s="49" t="s">
        <v>922</v>
      </c>
      <c r="H21" s="51">
        <f t="shared" si="0"/>
        <v>46.5</v>
      </c>
      <c r="I21" s="51"/>
      <c r="J21" s="51">
        <v>46.5</v>
      </c>
      <c r="K21" s="49" t="s">
        <v>585</v>
      </c>
      <c r="L21" s="49"/>
    </row>
    <row r="22" s="32" customFormat="1" ht="94.5" spans="1:12">
      <c r="A22" s="48">
        <v>16</v>
      </c>
      <c r="B22" s="49" t="s">
        <v>236</v>
      </c>
      <c r="C22" s="52" t="s">
        <v>751</v>
      </c>
      <c r="D22" s="49" t="s">
        <v>919</v>
      </c>
      <c r="E22" s="49" t="s">
        <v>923</v>
      </c>
      <c r="F22" s="49" t="s">
        <v>753</v>
      </c>
      <c r="G22" s="49" t="s">
        <v>754</v>
      </c>
      <c r="H22" s="51">
        <f t="shared" si="0"/>
        <v>19.97</v>
      </c>
      <c r="I22" s="51"/>
      <c r="J22" s="51">
        <v>19.97</v>
      </c>
      <c r="K22" s="49" t="s">
        <v>585</v>
      </c>
      <c r="L22" s="49"/>
    </row>
  </sheetData>
  <mergeCells count="12">
    <mergeCell ref="A2:L2"/>
    <mergeCell ref="D3:E3"/>
    <mergeCell ref="I3:J3"/>
    <mergeCell ref="A5:E5"/>
    <mergeCell ref="A3:A4"/>
    <mergeCell ref="B3:B4"/>
    <mergeCell ref="C3:C4"/>
    <mergeCell ref="F3:F4"/>
    <mergeCell ref="G3:G4"/>
    <mergeCell ref="H3:H4"/>
    <mergeCell ref="K3:K4"/>
    <mergeCell ref="L3:L4"/>
  </mergeCells>
  <pageMargins left="0.751388888888889" right="0.751388888888889" top="0.747916666666667" bottom="0.747916666666667" header="0.5" footer="0.5"/>
  <pageSetup paperSize="9" scale="80" firstPageNumber="44" fitToHeight="0" orientation="landscape" useFirstPageNumber="1" horizontalDpi="600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G11" sqref="G11"/>
    </sheetView>
  </sheetViews>
  <sheetFormatPr defaultColWidth="9" defaultRowHeight="13.5" outlineLevelRow="7"/>
  <cols>
    <col min="6" max="6" width="35.25" customWidth="1"/>
    <col min="7" max="7" width="30" customWidth="1"/>
  </cols>
  <sheetData>
    <row r="1" ht="18.75" spans="1:12">
      <c r="A1" s="1" t="s">
        <v>234</v>
      </c>
      <c r="B1" s="1"/>
      <c r="C1" s="2"/>
      <c r="D1" s="3"/>
      <c r="E1" s="4"/>
      <c r="F1" s="4"/>
      <c r="G1" s="2"/>
      <c r="H1" s="5"/>
      <c r="I1" s="5"/>
      <c r="J1" s="5"/>
      <c r="K1" s="2"/>
      <c r="L1" s="2"/>
    </row>
    <row r="2" ht="34.5" spans="1:12">
      <c r="A2" s="6" t="s">
        <v>924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</row>
    <row r="3" ht="14.25" spans="1:12">
      <c r="A3" s="8" t="s">
        <v>2</v>
      </c>
      <c r="B3" s="8" t="s">
        <v>3</v>
      </c>
      <c r="C3" s="8" t="s">
        <v>4</v>
      </c>
      <c r="D3" s="9" t="s">
        <v>5</v>
      </c>
      <c r="E3" s="9"/>
      <c r="F3" s="10" t="s">
        <v>6</v>
      </c>
      <c r="G3" s="10" t="s">
        <v>7</v>
      </c>
      <c r="H3" s="11" t="s">
        <v>8</v>
      </c>
      <c r="I3" s="11" t="s">
        <v>925</v>
      </c>
      <c r="J3" s="9"/>
      <c r="K3" s="8" t="s">
        <v>855</v>
      </c>
      <c r="L3" s="8" t="s">
        <v>10</v>
      </c>
    </row>
    <row r="4" ht="14.25" spans="1:12">
      <c r="A4" s="8"/>
      <c r="B4" s="8"/>
      <c r="C4" s="8"/>
      <c r="D4" s="9" t="s">
        <v>825</v>
      </c>
      <c r="E4" s="9" t="s">
        <v>826</v>
      </c>
      <c r="F4" s="12"/>
      <c r="G4" s="12"/>
      <c r="H4" s="11"/>
      <c r="I4" s="11" t="s">
        <v>827</v>
      </c>
      <c r="J4" s="9" t="s">
        <v>828</v>
      </c>
      <c r="K4" s="8"/>
      <c r="L4" s="8"/>
    </row>
    <row r="5" ht="14.25" spans="1:12">
      <c r="A5" s="13" t="s">
        <v>11</v>
      </c>
      <c r="B5" s="14"/>
      <c r="C5" s="14"/>
      <c r="D5" s="14"/>
      <c r="E5" s="15"/>
      <c r="F5" s="16"/>
      <c r="G5" s="16"/>
      <c r="H5" s="17">
        <f t="shared" ref="H5:J5" si="0">SUM(H6:H72)</f>
        <v>107.75</v>
      </c>
      <c r="I5" s="17">
        <f t="shared" si="0"/>
        <v>87.75</v>
      </c>
      <c r="J5" s="17">
        <f t="shared" si="0"/>
        <v>20</v>
      </c>
      <c r="K5" s="16"/>
      <c r="L5" s="24"/>
    </row>
    <row r="6" ht="141" customHeight="1" spans="1:12">
      <c r="A6" s="18">
        <v>1</v>
      </c>
      <c r="B6" s="19" t="s">
        <v>926</v>
      </c>
      <c r="C6" s="20" t="s">
        <v>927</v>
      </c>
      <c r="D6" s="20" t="s">
        <v>914</v>
      </c>
      <c r="E6" s="19" t="s">
        <v>928</v>
      </c>
      <c r="F6" s="20" t="s">
        <v>929</v>
      </c>
      <c r="G6" s="20" t="s">
        <v>930</v>
      </c>
      <c r="H6" s="21">
        <v>44.3</v>
      </c>
      <c r="I6" s="21">
        <v>44.3</v>
      </c>
      <c r="J6" s="21"/>
      <c r="K6" s="26" t="s">
        <v>931</v>
      </c>
      <c r="L6" s="27"/>
    </row>
    <row r="7" ht="141" customHeight="1" spans="1:12">
      <c r="A7" s="22">
        <v>14</v>
      </c>
      <c r="B7" s="23" t="s">
        <v>926</v>
      </c>
      <c r="C7" s="24" t="s">
        <v>932</v>
      </c>
      <c r="D7" s="24" t="s">
        <v>933</v>
      </c>
      <c r="E7" s="23" t="s">
        <v>934</v>
      </c>
      <c r="F7" s="24" t="s">
        <v>935</v>
      </c>
      <c r="G7" s="24" t="s">
        <v>936</v>
      </c>
      <c r="H7" s="25">
        <v>20</v>
      </c>
      <c r="I7" s="25"/>
      <c r="J7" s="25">
        <v>20</v>
      </c>
      <c r="K7" s="28" t="s">
        <v>52</v>
      </c>
      <c r="L7" s="29"/>
    </row>
    <row r="8" ht="141" customHeight="1" spans="1:12">
      <c r="A8" s="22">
        <v>23</v>
      </c>
      <c r="B8" s="23" t="s">
        <v>926</v>
      </c>
      <c r="C8" s="24" t="s">
        <v>937</v>
      </c>
      <c r="D8" s="24" t="s">
        <v>933</v>
      </c>
      <c r="E8" s="23" t="s">
        <v>938</v>
      </c>
      <c r="F8" s="24" t="s">
        <v>939</v>
      </c>
      <c r="G8" s="24" t="s">
        <v>940</v>
      </c>
      <c r="H8" s="25">
        <v>43.45</v>
      </c>
      <c r="I8" s="25">
        <v>43.45</v>
      </c>
      <c r="J8" s="25"/>
      <c r="K8" s="28" t="s">
        <v>428</v>
      </c>
      <c r="L8" s="29"/>
    </row>
  </sheetData>
  <mergeCells count="12">
    <mergeCell ref="A2:L2"/>
    <mergeCell ref="D3:E3"/>
    <mergeCell ref="I3:J3"/>
    <mergeCell ref="A5:E5"/>
    <mergeCell ref="A3:A4"/>
    <mergeCell ref="B3:B4"/>
    <mergeCell ref="C3:C4"/>
    <mergeCell ref="F3:F4"/>
    <mergeCell ref="G3:G4"/>
    <mergeCell ref="H3:H4"/>
    <mergeCell ref="K3:K4"/>
    <mergeCell ref="L3:L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统筹整合财政涉农资金产业发展类项目计划表</vt:lpstr>
      <vt:lpstr>统筹整合财政涉农资金基础设施类项目计划表</vt:lpstr>
      <vt:lpstr>中省衔接资金产业发展类项目计划表</vt:lpstr>
      <vt:lpstr>中省衔接资金基础设施类项目计划表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WPS_1611559921</cp:lastModifiedBy>
  <dcterms:created xsi:type="dcterms:W3CDTF">2021-07-08T00:34:00Z</dcterms:created>
  <dcterms:modified xsi:type="dcterms:W3CDTF">2022-05-31T08:42:54Z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8582BB1A92C44B5D95E94331825A9039</vt:lpwstr>
  </property>
  <property fmtid="{D5CDD505-2E9C-101B-9397-08002B2CF9AE}" pid="4" name="commondata">
    <vt:lpwstr>eyJoZGlkIjoiOGJhMDRhYzliYWJhOGJkYjdiZmIyODRjNzJjZTdiNjUifQ==</vt:lpwstr>
  </property>
</Properties>
</file>