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产业发展类" sheetId="1" r:id="rId1"/>
    <sheet name="基础设施类" sheetId="3" r:id="rId2"/>
  </sheets>
  <definedNames>
    <definedName name="_xlnm._FilterDatabase" localSheetId="1" hidden="1">基础设施类!$A$5:$L$82</definedName>
    <definedName name="_xlnm._FilterDatabase" localSheetId="0" hidden="1">产业发展类!$A$5:$L$44</definedName>
    <definedName name="_xlnm.Print_Titles" localSheetId="0">产业发展类!$1:$4</definedName>
    <definedName name="_xlnm.Print_Titles" localSheetId="1">基础设施类!$1:$4</definedName>
  </definedNames>
  <calcPr calcId="144525"/>
</workbook>
</file>

<file path=xl/sharedStrings.xml><?xml version="1.0" encoding="utf-8"?>
<sst xmlns="http://schemas.openxmlformats.org/spreadsheetml/2006/main" count="834" uniqueCount="485">
  <si>
    <t>附件1</t>
  </si>
  <si>
    <t>佳县2021年度涉农整合资金产业发展类项目计划表</t>
  </si>
  <si>
    <t>序号</t>
  </si>
  <si>
    <t>项目
类别</t>
  </si>
  <si>
    <t>项目
名称</t>
  </si>
  <si>
    <t>实施地点</t>
  </si>
  <si>
    <t>建设内容
及规模</t>
  </si>
  <si>
    <t>预期效益</t>
  </si>
  <si>
    <t>资金计划
(万元)</t>
  </si>
  <si>
    <t>项目
主管
单位</t>
  </si>
  <si>
    <t>备注</t>
  </si>
  <si>
    <t>镇名</t>
  </si>
  <si>
    <t>村名</t>
  </si>
  <si>
    <t>合计</t>
  </si>
  <si>
    <t>产业项目</t>
  </si>
  <si>
    <t>方塌镇纪家畔村李良沟自然村淤地坝除险加固</t>
  </si>
  <si>
    <t>方塌镇</t>
  </si>
  <si>
    <t>纪家畔村李良沟自然村</t>
  </si>
  <si>
    <t>开挖排洪渠长4.6km；加高坝体长55m、顶宽6m，加高4m.</t>
  </si>
  <si>
    <t>减少水土流失，保护淤地坝90亩，受益该村170户530人（脱贫户27户69人）助推农业增产、增收</t>
  </si>
  <si>
    <t>农财服务中心</t>
  </si>
  <si>
    <t>佳州街道办西峰则村淤地坝除险加固</t>
  </si>
  <si>
    <t>佳州街道办</t>
  </si>
  <si>
    <t>西峰则村</t>
  </si>
  <si>
    <t>维修加固坝体长40m、顶宽4m、加高2m；排洪渠长100m。</t>
  </si>
  <si>
    <t>减少水土流失，保护淤地坝面积30亩，受益该村310户854人（脱贫户51户94人），助推农业增产、增收</t>
  </si>
  <si>
    <t>金明寺镇中刘家峁村贺黄沟自然村淤地坝除险加固</t>
  </si>
  <si>
    <t>金明寺镇</t>
  </si>
  <si>
    <t>中刘家峁村贺黄沟自然村</t>
  </si>
  <si>
    <t>维修加固坝体长62m、顶宽4m、加高4m；排洪渠长45m、宽2.5m，回填水毁泥面。</t>
  </si>
  <si>
    <t>减少水土流失，保护淤地坝面积35亩，受益该村 161户459人（脱贫户15户39人），助推农业增产、增收</t>
  </si>
  <si>
    <t>康家港便民服务中心王家畔村东山自然村淤地坝除险加固</t>
  </si>
  <si>
    <t>康家港便民服务中心</t>
  </si>
  <si>
    <t>王家畔村东山自然村</t>
  </si>
  <si>
    <t>维修加固水毁坝体长52m、顶宽4m、加高3m；排洪渠长45m；回填水毁泥面。</t>
  </si>
  <si>
    <t>减少水土流失，保护淤地坝面积23亩，受益该村 174户500人（脱贫户48户131人），助推农业增产、增收</t>
  </si>
  <si>
    <t>刘家山便民服务中心张家堡则村淤地坝除险加固</t>
  </si>
  <si>
    <t>刘家山便民服务中心</t>
  </si>
  <si>
    <t>张家堡则村</t>
  </si>
  <si>
    <t>维修加固水毁坝体1#长58m、顶宽4m、加高4m、排洪渠长45m、宽2m，回填水毁泥面；2#长68m、顶宽6m、加高3m；排洪渠长68m、宽2.5m。</t>
  </si>
  <si>
    <t>减少水土流失，保护淤地坝面积75亩，受益该村116户311人（脱贫户11户23人），助推农业增产、增收</t>
  </si>
  <si>
    <t>通镇闫辛庄村淤地坝除险加固</t>
  </si>
  <si>
    <t>通镇</t>
  </si>
  <si>
    <t>闫辛庄村</t>
  </si>
  <si>
    <t>加固水毁坝体1#坝长56m、顶宽5m、加高3m、排洪渠长32m、宽2m；2#坝长34m、顶宽4m、高2m；3#坝39m、顶宽4m、高2m。</t>
  </si>
  <si>
    <t>减少水土流失，保护淤地坝面积18亩，受益该村 144户381人（脱贫户46户119人），助推农业增产、增收</t>
  </si>
  <si>
    <t>通镇高满沟村淤地坝除险加固</t>
  </si>
  <si>
    <t>高满沟村</t>
  </si>
  <si>
    <t>维修加固坝体长54m、顶宽5m、加高4m；排洪渠长65m；回填水毁坝体缺口，通坝道路300m。</t>
  </si>
  <si>
    <t>减少水土流失，保护淤地坝种植面积24亩，受益该村 356户1084人（脱贫户90户232人），助推农业增产、增收</t>
  </si>
  <si>
    <t>王家砭镇豪则沟行政村王车畔自然村淤地坝除险加固</t>
  </si>
  <si>
    <t>王家砭镇</t>
  </si>
  <si>
    <t>豪则沟行政村王车畔自然村</t>
  </si>
  <si>
    <t>加固坝体长75m、加高4m、顶宽4m、排洪渠长50m、宽2m。</t>
  </si>
  <si>
    <t>减少水土流失，保护淤地坝面积40亩，受益该村 397户1145人（脱贫户112户285人），助推农业增产、增收</t>
  </si>
  <si>
    <t>乌镇核桃树焉村淤地坝除险加固</t>
  </si>
  <si>
    <t>乌镇</t>
  </si>
  <si>
    <t>核桃树焉村</t>
  </si>
  <si>
    <t>加高坝体长88m、顶宽5m、加高2.5m；排洪渠长88m、宽2.5m；回填水毁坝体缺口。</t>
  </si>
  <si>
    <t>减少水土流失，保护淤地坝面积65亩，受益该村 253户702人（脱贫户49户133人），助推农业增产、增收</t>
  </si>
  <si>
    <t>乌镇下高寨村淤地坝除险加固</t>
  </si>
  <si>
    <t>下高寨村</t>
  </si>
  <si>
    <t>浆砌石过水坝长20m、高7m；配套左右岸挡水墙。</t>
  </si>
  <si>
    <t>减少水土流失，保护淤地坝面积80亩，受益该村 231户634人（脱贫户68户188人），助推农业增产、增收</t>
  </si>
  <si>
    <t>乌镇董家坪村李家圪台自然村淤地坝除险加固</t>
  </si>
  <si>
    <t>董家坪村李家圪台自然村</t>
  </si>
  <si>
    <t>维修加固水毁坝顶长76m、顶宽4m、加高4m；排洪渠长45m；回填水毁坝体缺口。</t>
  </si>
  <si>
    <t>减少水土流失，保护淤地坝面积18亩，受益该村 56户150人（脱贫户7户13人），助推农业增产、增收</t>
  </si>
  <si>
    <t>兴隆寺便民服务中心高家河村张山自然村淤地坝除险加固</t>
  </si>
  <si>
    <t>兴隆寺便民服务中心</t>
  </si>
  <si>
    <t>高家河村张山自然村</t>
  </si>
  <si>
    <t>维修加固阳沟1#坝长65m、加高5m、顶宽5m，排洪渠长40m、宽2.5m，2#坝长56m、加高4m、顶宽4m，开挖排洪渠长40m；背沟3#坝长62m、加高6m、顶宽5m，排洪渠长76m、宽2.5m；生产道路长1.8km。</t>
  </si>
  <si>
    <t>减少水土流失，保护淤地坝面积80亩，受益该村 252户687人（脱贫户66户175人），助推农业增产、增收</t>
  </si>
  <si>
    <t>峪口全民服务中心玉家沟村史家沟自然村淤地坝除险加固</t>
  </si>
  <si>
    <t>峪口全民服务中心</t>
  </si>
  <si>
    <t>玉家沟村史家沟自然村</t>
  </si>
  <si>
    <t>维修加固水毁坝体长28m、顶宽4m、加高4m；排洪渠长30m，宽2.0m；回填水毁坝体缺口</t>
  </si>
  <si>
    <t>减少水土流失，保护淤地坝种植面积15亩，受益该村脱贫户179户499人，助推农业增产、增收</t>
  </si>
  <si>
    <t>金明寺镇秦马硷村淤地坝除险加固</t>
  </si>
  <si>
    <t>秦马硷村</t>
  </si>
  <si>
    <t>砌筑淤地坝排洪渠长163m、宽3.5m</t>
  </si>
  <si>
    <t>减少水土流失，保护淤地坝面积25亩，解决群众出行困难问题，受益该村 脱贫户29户71人，助推农业增产、增收</t>
  </si>
  <si>
    <t>大佛寺便民服务中心边则元村淤地坝除险加固</t>
  </si>
  <si>
    <t>大佛寺便民服务中心</t>
  </si>
  <si>
    <t>边则元村</t>
  </si>
  <si>
    <t>维修加固淤地坝六座。1#缺口长10米、高8米；2#缺口长5米、高3米；3#缺口长4米、高3米；4#缺口长5米、高3米；5#缺口4米、高3米；6#缺口长8米、高5米；回填水毁泥面。</t>
  </si>
  <si>
    <t>有效保护农田26亩，其中脱贫户73户166人收益20亩，预计每亩增收200元</t>
  </si>
  <si>
    <t>财监中心</t>
  </si>
  <si>
    <t>大佛寺便民服务中心高家塄村淤地坝除险加固</t>
  </si>
  <si>
    <t>高家塄村</t>
  </si>
  <si>
    <t>维修加固园则沟坝口至清水坝排洪渠长314米、宽2米。</t>
  </si>
  <si>
    <t>有效保护农田85亩，其中脱贫户44户122人收益20亩，预计每亩增收200元</t>
  </si>
  <si>
    <t>大佛寺便民服务中心张家坪村淤地坝除险加固</t>
  </si>
  <si>
    <t>张家坪村</t>
  </si>
  <si>
    <t>维修马家沟淤地坝排洪渠长200米、宽2米。</t>
  </si>
  <si>
    <t>有效保护农田100亩，其中脱贫户68户186人收益50亩，预计每亩增收200元</t>
  </si>
  <si>
    <t>刘家山便民服务中心闫家峁村刘家山自然村淤地坝除险加固</t>
  </si>
  <si>
    <t>闫家峁村刘家山自然村</t>
  </si>
  <si>
    <t>维修加固井子沟淤地坝一座，坝梁长70米、加高3米、坝顶宽4米、排洪口长20米。</t>
  </si>
  <si>
    <t>有效保护农田100亩，其中脱贫户97户233人收益60亩，预计每亩增收200元</t>
  </si>
  <si>
    <t>官庄便民服务中心刘泉塔村淤地坝除险加固</t>
  </si>
  <si>
    <t>官庄便民服务中心</t>
  </si>
  <si>
    <t>刘泉塔村</t>
  </si>
  <si>
    <t>加固淤地坝二座，挖填土方1.1万方。</t>
  </si>
  <si>
    <t>有效保护农田30亩，其中脱贫户30户84人收益15亩，预计每亩增收210元</t>
  </si>
  <si>
    <t>官庄便民服务中心杨家畔村前杨家自然村淤地坝除险加固</t>
  </si>
  <si>
    <t>杨家畔村前杨家自然村</t>
  </si>
  <si>
    <t>维修加固淤地坝三处，回填土方0.9万方，新修排洪渠90米、宽2米。</t>
  </si>
  <si>
    <t>有效保护农田50亩，其中脱贫户83户237人收益30亩，预计每亩增收200元</t>
  </si>
  <si>
    <t>官庄便民服务中心官庄沟村淤地坝除险加固</t>
  </si>
  <si>
    <t>官庄沟村</t>
  </si>
  <si>
    <t>维修园则沟坝梁三处，一处坝梁长60米、加高8米，一处坝梁60米、加高8，一处长30米、加高6米。</t>
  </si>
  <si>
    <t>有效保护农田35亩，其中脱贫户49户134人收益20亩，预计每亩增收200元</t>
  </si>
  <si>
    <t>康家港便民服务中心大社村淤地坝除险加固</t>
  </si>
  <si>
    <t>大社村</t>
  </si>
  <si>
    <t>维修淤地坝两座：一座顶长45米、顶宽4米、高15米；2号坝顶长35米、顶宽4米、高1米；填沟造地10亩；新修生产道路140米、宽3米。</t>
  </si>
  <si>
    <t>有效保护农田60亩，其中脱贫户95户258人收益40亩，预计每亩增收200元</t>
  </si>
  <si>
    <t>店镇思家沟村淤地坝除险加固</t>
  </si>
  <si>
    <t>店镇</t>
  </si>
  <si>
    <t>思家沟村</t>
  </si>
  <si>
    <t>维修加固早龙咀淤地坝一座，长65米、加高5米及排洪300米。</t>
  </si>
  <si>
    <t>可增加农田80亩，其中脱贫户82户245人收益40亩，预计每亩增收200元</t>
  </si>
  <si>
    <t>维修加固庙沟淤地坝一座，加高四处坝梁。</t>
  </si>
  <si>
    <t>可增加农田110亩，其中脱贫户82户245人收益50亩，预计每亩增收200元</t>
  </si>
  <si>
    <t>方塌镇马岔村淤地坝除险加固</t>
  </si>
  <si>
    <t>马岔村</t>
  </si>
  <si>
    <t>新修瓦窑沟淤地坝一座，长75米、高15米，新修排洪渠50米、宽3米。</t>
  </si>
  <si>
    <t>可增加农田40亩，其中脱贫户30户75人收益30亩，预计每亩增收200元</t>
  </si>
  <si>
    <t>木头峪镇张于家畔村于家峁自然村淤地坝除险加固</t>
  </si>
  <si>
    <t>木头峪镇</t>
  </si>
  <si>
    <t>张于家畔村于家峁自然村</t>
  </si>
  <si>
    <t>填补坝地长200米、宽50米、高6米。</t>
  </si>
  <si>
    <t>可增加农田30亩，其中脱贫户62户186人收益50亩，预计每亩增收200元</t>
  </si>
  <si>
    <t>乌镇乌镇村乌镇自然村淤地坝除险加固</t>
  </si>
  <si>
    <t>乌镇村乌镇自然村</t>
  </si>
  <si>
    <t>加固维修老虎沟淤地坝一座，长200米、加高3米，砖砌排洪200米。</t>
  </si>
  <si>
    <t>保护农田200亩，其中脱贫户169户408人收益80亩，预计每亩增收200元</t>
  </si>
  <si>
    <t>刘国具镇张家沟村高位水池</t>
  </si>
  <si>
    <t>刘国具镇</t>
  </si>
  <si>
    <t>张家沟村</t>
  </si>
  <si>
    <t>在张家沟村柳树圪塔山顶修建砖混农田灌溉高位水池一座，内长18米、宽4米、高4.6米。</t>
  </si>
  <si>
    <t>可灌溉高标准农田800亩，提高产量，增加脱贫户26户收入</t>
  </si>
  <si>
    <t>刘国具镇梨湾村袁家沟自然村淤地坝除险加固</t>
  </si>
  <si>
    <t>梨湾村袁家沟自然村</t>
  </si>
  <si>
    <t>新建淤地坝一座，长60米、高30米。</t>
  </si>
  <si>
    <t>可增加农田36亩，其中脱贫户97户259人收益26亩，预计每亩增收200元</t>
  </si>
  <si>
    <t>刘国具镇张家沟村淤地坝除险加固</t>
  </si>
  <si>
    <t>加固淤地坝一座，加高坝梁3米长60米及排洪官网。</t>
  </si>
  <si>
    <t>有效保护农田80亩，其中脱贫户26户62人收益60亩，预计每亩增收200元</t>
  </si>
  <si>
    <t>维修加固桃树峁沟淤地坝长70米、高15米，石砌排洪长40米、宽2米。</t>
  </si>
  <si>
    <t>有效保护农田55亩，其中脱贫户178户498人收益30亩，预计每亩增收210元</t>
  </si>
  <si>
    <t>上高寨便民服务中心徐家东沟村顺义峁自然村淤地坝除险加固</t>
  </si>
  <si>
    <t>上高寨便民服务中心</t>
  </si>
  <si>
    <t>徐家东沟村顺义峁自然村</t>
  </si>
  <si>
    <t>维修红谷地峁淤地坝一座，坝梁高40米、长80米。</t>
  </si>
  <si>
    <t>可增加农田56亩，其中脱贫户47户102人收益30亩，预计每亩增收200元</t>
  </si>
  <si>
    <r>
      <rPr>
        <sz val="10"/>
        <color rgb="FF000000"/>
        <rFont val="仿宋_GB2312"/>
        <charset val="134"/>
      </rPr>
      <t>朱家</t>
    </r>
    <r>
      <rPr>
        <sz val="10"/>
        <color rgb="FF000000"/>
        <rFont val="宋体"/>
        <charset val="134"/>
      </rPr>
      <t>坬</t>
    </r>
    <r>
      <rPr>
        <sz val="10"/>
        <color rgb="FF000000"/>
        <rFont val="仿宋_GB2312"/>
        <charset val="134"/>
      </rPr>
      <t>镇吕岩村淤地坝除险加固</t>
    </r>
  </si>
  <si>
    <t>朱家坬镇</t>
  </si>
  <si>
    <t>吕岩村</t>
  </si>
  <si>
    <t>在耳湾庙沟新修淤地坝一座长80、高15米，石砌排洪渠60米、宽2米。</t>
  </si>
  <si>
    <t>可增加农田46亩，其中脱贫户54户156人收益30亩，预计每亩增收200元</t>
  </si>
  <si>
    <t>金融扶贫</t>
  </si>
  <si>
    <t>全县全县互助资金脱贫户贷款占用费</t>
  </si>
  <si>
    <t>全县</t>
  </si>
  <si>
    <t>全县脱贫户借款贴息</t>
  </si>
  <si>
    <t>有效缓解脱贫户贷款难问题，帮助和扶持脱贫户提升自我发展能力，促进区域经济社会可持续发展。</t>
  </si>
  <si>
    <t>乡村振兴局</t>
  </si>
  <si>
    <r>
      <rPr>
        <sz val="10"/>
        <color rgb="FF000000"/>
        <rFont val="仿宋_GB2312"/>
        <charset val="134"/>
      </rPr>
      <t>朱家</t>
    </r>
    <r>
      <rPr>
        <sz val="10"/>
        <color rgb="FF000000"/>
        <rFont val="宋体"/>
        <charset val="134"/>
      </rPr>
      <t>坬</t>
    </r>
    <r>
      <rPr>
        <sz val="10"/>
        <color rgb="FF000000"/>
        <rFont val="仿宋_GB2312"/>
        <charset val="134"/>
      </rPr>
      <t>镇刘家沟村淤地坝除险加固</t>
    </r>
  </si>
  <si>
    <t>刘家沟村</t>
  </si>
  <si>
    <t>挖填土方61960立方米、浆砌块片石460立方米</t>
  </si>
  <si>
    <t>减少水土流失，保护淤地坝面积100亩，受益该村 185户530人（脱贫户56户171人），助推农业增产、增收，预计每户增收600元</t>
  </si>
  <si>
    <t>佳州街道办潘家畔高标准农田</t>
  </si>
  <si>
    <t>潘家畔</t>
  </si>
  <si>
    <t>土地平整225亩，田间道路1500米，宽3米。</t>
  </si>
  <si>
    <t>提高了土地等级和土地生产率，大大改善了农业生产条件。带动脱贫户45户97人，预计每户增加收入600元</t>
  </si>
  <si>
    <t>自然资源规划局</t>
  </si>
  <si>
    <t>王家砭镇刘家峁村淤地坝除险加固</t>
  </si>
  <si>
    <t>刘家峁村</t>
  </si>
  <si>
    <t>除险加固刘家峁淤地坝一座，挖土方15600方，坝体回填碾压土方12400方，溢洪道45米。</t>
  </si>
  <si>
    <t>改善农业生产条件带动脱贫,直接受益脱贫户78户211人，受益总人口数778。</t>
  </si>
  <si>
    <t>佳县发改科技局</t>
  </si>
  <si>
    <r>
      <rPr>
        <sz val="10"/>
        <color rgb="FF000000"/>
        <rFont val="仿宋_GB2312"/>
        <charset val="134"/>
      </rPr>
      <t>方塌镇崖窑</t>
    </r>
    <r>
      <rPr>
        <sz val="10"/>
        <color rgb="FF000000"/>
        <rFont val="宋体"/>
        <charset val="134"/>
      </rPr>
      <t>坬</t>
    </r>
    <r>
      <rPr>
        <sz val="10"/>
        <color rgb="FF000000"/>
        <rFont val="仿宋_GB2312"/>
        <charset val="134"/>
      </rPr>
      <t>村淤地坝除险加固</t>
    </r>
  </si>
  <si>
    <t>崖窑坬村</t>
  </si>
  <si>
    <t>除险加固崖窑坬淤地坝一座，挖土方13100方，坝体回填碾压土方10500方，溢洪道60米。</t>
  </si>
  <si>
    <t>改善农业生产条件带动脱贫,直接受益脱贫户8户18人，受益总人口数521。</t>
  </si>
  <si>
    <t>项目
管理费</t>
  </si>
  <si>
    <t>附件2</t>
  </si>
  <si>
    <t>佳县2021年度涉农整合资金基础设施及公共服务项目计划表</t>
  </si>
  <si>
    <t>村基础
设施</t>
  </si>
  <si>
    <t>大佛寺便民服务中心丁家坪村草沟自然村村组道路</t>
  </si>
  <si>
    <t>丁家坪村草沟自然村</t>
  </si>
  <si>
    <t>混凝土硬化道路长1310m、宽3.5m；配套挡墙。</t>
  </si>
  <si>
    <t>解决全村480户1488人（132户脱贫户，370脱贫人口）生产生活出行困难问题，助推农业增产、增收</t>
  </si>
  <si>
    <t>佳州街道办玉家庄村村组道路</t>
  </si>
  <si>
    <t>玉家庄村</t>
  </si>
  <si>
    <t>硬化村组道路长520m、宽4m。</t>
  </si>
  <si>
    <t>解决全村189户461人（49户脱贫户，89脱贫人口）生产生活出行困难问题，助推农业增产、增收</t>
  </si>
  <si>
    <t>金明寺镇王连沟村蔡地自然村村组道路</t>
  </si>
  <si>
    <t>王连沟村蔡地自然村</t>
  </si>
  <si>
    <t>维修路基长74m、高5m、顶宽8m、排洪渠长40m，混凝土硬化338㎡</t>
  </si>
  <si>
    <t>解决全村299户859人（72户脱贫户，209脱贫人口）生产生活出行困难问题，助推农业增产、增收</t>
  </si>
  <si>
    <r>
      <rPr>
        <sz val="10"/>
        <color rgb="FF000000"/>
        <rFont val="仿宋_GB2312"/>
        <charset val="134"/>
      </rPr>
      <t>金明寺镇白草</t>
    </r>
    <r>
      <rPr>
        <sz val="10"/>
        <color rgb="FF000000"/>
        <rFont val="宋体"/>
        <charset val="134"/>
      </rPr>
      <t>坬</t>
    </r>
    <r>
      <rPr>
        <sz val="10"/>
        <color rgb="FF000000"/>
        <rFont val="仿宋_GB2312"/>
        <charset val="134"/>
      </rPr>
      <t>村村组道路</t>
    </r>
  </si>
  <si>
    <t>白草坬村</t>
  </si>
  <si>
    <t>混凝土硬化道路长650m，配套边沟及挡水墙。</t>
  </si>
  <si>
    <t>解决全村124户341人（23户脱贫户，48脱贫人口）生产生活出行困难问题，助推农业增产、增收</t>
  </si>
  <si>
    <t>木头峪镇东山村桥涵工程</t>
  </si>
  <si>
    <t>东山村</t>
  </si>
  <si>
    <t>新建漫水桥长14m、高3.8m、宽4.5m，浆砌石挡墙长92、高5.5m。</t>
  </si>
  <si>
    <t>解决全村163户418人（27户脱贫户，57脱贫人口）生产生活出行困难问题，助推农业增产、增收</t>
  </si>
  <si>
    <r>
      <rPr>
        <sz val="10"/>
        <color rgb="FF000000"/>
        <rFont val="仿宋_GB2312"/>
        <charset val="134"/>
      </rPr>
      <t>官庄便民服务中心站马</t>
    </r>
    <r>
      <rPr>
        <sz val="10"/>
        <color rgb="FF000000"/>
        <rFont val="宋体"/>
        <charset val="134"/>
      </rPr>
      <t>墕</t>
    </r>
    <r>
      <rPr>
        <sz val="10"/>
        <color rgb="FF000000"/>
        <rFont val="仿宋_GB2312"/>
        <charset val="134"/>
      </rPr>
      <t>村生产道路</t>
    </r>
  </si>
  <si>
    <t>站马墕村</t>
  </si>
  <si>
    <t>新修生产道路长2.8km、宽3m</t>
  </si>
  <si>
    <t>解决全村212户582人（29户脱贫户，66脱贫人口）生产生活出行困难问题，助推农业增产、增收</t>
  </si>
  <si>
    <t>乌镇董家坪村李家圪台自然村生产道路</t>
  </si>
  <si>
    <t>新修生产道路长3km，宽3m</t>
  </si>
  <si>
    <t>解决全村253户702人（40户脱贫户，94脱贫人口）生产生活出行困难问题，助推农业增产、增收</t>
  </si>
  <si>
    <t>峪口便民服务中心玉家沟村史家沟自然村生产道路</t>
  </si>
  <si>
    <t>峪口便民服务中心</t>
  </si>
  <si>
    <t>新修生产道路长8km、宽3m</t>
  </si>
  <si>
    <t>解决全村392户1275人（178户脱贫户，498脱贫人口）生产生活出行困难问题，助推农业增产、增收</t>
  </si>
  <si>
    <r>
      <rPr>
        <sz val="10"/>
        <color rgb="FF000000"/>
        <rFont val="仿宋_GB2312"/>
        <charset val="134"/>
      </rPr>
      <t>朱家</t>
    </r>
    <r>
      <rPr>
        <sz val="10"/>
        <color rgb="FF000000"/>
        <rFont val="宋体"/>
        <charset val="134"/>
      </rPr>
      <t>坬</t>
    </r>
    <r>
      <rPr>
        <sz val="10"/>
        <color rgb="FF000000"/>
        <rFont val="仿宋_GB2312"/>
        <charset val="134"/>
      </rPr>
      <t>镇楼</t>
    </r>
    <r>
      <rPr>
        <sz val="10"/>
        <color rgb="FF000000"/>
        <rFont val="宋体"/>
        <charset val="134"/>
      </rPr>
      <t>墕</t>
    </r>
    <r>
      <rPr>
        <sz val="10"/>
        <color rgb="FF000000"/>
        <rFont val="仿宋_GB2312"/>
        <charset val="134"/>
      </rPr>
      <t>村生产道路</t>
    </r>
  </si>
  <si>
    <t>楼墕村</t>
  </si>
  <si>
    <t>新修生产道路长3km、宽3m</t>
  </si>
  <si>
    <t>解决全村255户819人（85户脱贫户，250脱贫人口）生产生活出行困难问题，助推农业增产、增收</t>
  </si>
  <si>
    <t>大佛寺便民服务中心白家硷村桥涵工程</t>
  </si>
  <si>
    <t>白家硷村</t>
  </si>
  <si>
    <t>新建漫水桥1座长30m、宽3m、均高5m。</t>
  </si>
  <si>
    <t>解决全村351户998人（87户脱贫户，223脱贫人口）生产出行困难问题，助推农业增产、增收</t>
  </si>
  <si>
    <r>
      <rPr>
        <sz val="10"/>
        <color rgb="FF000000"/>
        <rFont val="仿宋_GB2312"/>
        <charset val="134"/>
      </rPr>
      <t>店镇高家</t>
    </r>
    <r>
      <rPr>
        <sz val="10"/>
        <color rgb="FF000000"/>
        <rFont val="宋体"/>
        <charset val="134"/>
      </rPr>
      <t>坬</t>
    </r>
    <r>
      <rPr>
        <sz val="10"/>
        <color rgb="FF000000"/>
        <rFont val="仿宋_GB2312"/>
        <charset val="134"/>
      </rPr>
      <t>村桥涵工程</t>
    </r>
  </si>
  <si>
    <t>高家坬村</t>
  </si>
  <si>
    <t>新建漫水桥长40m、高5m，桥面宽4m，</t>
  </si>
  <si>
    <t>解决全村367户1140人（40户脱贫户，109脱贫人口）生产出行困难问题，助推农业增产、增收</t>
  </si>
  <si>
    <t>方塌镇杨塌村桥涵工程</t>
  </si>
  <si>
    <t>杨塌村</t>
  </si>
  <si>
    <t>兴庄沟漫水桥：桥长25m，桥面宽4m高4m，配套八字挡墙；寺对面沟漫水桥：桥长22m、桥面宽4m、高4.2m、配套八字挡墙。</t>
  </si>
  <si>
    <t>解决全村286户923人（27户脱贫户，72脱贫人口）生产出行困难问题，助推农业增产、增收</t>
  </si>
  <si>
    <t>方塌镇马岔村村组道路</t>
  </si>
  <si>
    <t>砖铺硬化村组道路长1500m，宽3m；拓宽路基</t>
  </si>
  <si>
    <t>解决全村152户568人（31户脱贫户，74脱贫人口）生产生活出行困难问题，助推农业增产、增收</t>
  </si>
  <si>
    <t>乌镇刘家崖村组道路</t>
  </si>
  <si>
    <t>刘家崖</t>
  </si>
  <si>
    <t>砖铺硬化村组道路长1470m，宽3m；拓宽路基</t>
  </si>
  <si>
    <t>解决全村378户1002人（80户脱贫户，217脱贫人口）生产生活出行困难问题，助推农业增产、增收</t>
  </si>
  <si>
    <t>通镇李厚村村组道路</t>
  </si>
  <si>
    <t>李厚村</t>
  </si>
  <si>
    <t>水泥硬化李厚至白家沟村通村路，长1.5公里，宽4.5米。</t>
  </si>
  <si>
    <t>有效保护道路，解决276户群众（其中脱贫户98户）的出行难问题，改善群众生产生活条件</t>
  </si>
  <si>
    <t>刘家山便民服务中心吕家沟村生产道路</t>
  </si>
  <si>
    <t>吕家沟村</t>
  </si>
  <si>
    <t>新修北山、南山环山生产道路2条，共计长8公里、宽3.5米。</t>
  </si>
  <si>
    <t>解决235户群众（其中脱贫户75户）的上山耕作出行能问题，提高生产效率，增加收入</t>
  </si>
  <si>
    <t>金明寺镇王连沟村桥涵工程</t>
  </si>
  <si>
    <t>王连沟村</t>
  </si>
  <si>
    <t>新建桥涵一座长20米、高10米、宽6米。</t>
  </si>
  <si>
    <t>解决299户群众（其中脱贫户45户）的出行难问题，改善生产生活条件</t>
  </si>
  <si>
    <r>
      <rPr>
        <sz val="10"/>
        <color rgb="FF000000"/>
        <rFont val="仿宋_GB2312"/>
        <charset val="134"/>
      </rPr>
      <t>金明寺镇苏家</t>
    </r>
    <r>
      <rPr>
        <sz val="10"/>
        <color rgb="FF000000"/>
        <rFont val="宋体"/>
        <charset val="134"/>
      </rPr>
      <t>坬</t>
    </r>
    <r>
      <rPr>
        <sz val="10"/>
        <color rgb="FF000000"/>
        <rFont val="仿宋_GB2312"/>
        <charset val="134"/>
      </rPr>
      <t>村道路防护</t>
    </r>
  </si>
  <si>
    <t>苏家坬村</t>
  </si>
  <si>
    <t>石砌道路挡墙80米，高3.5米。</t>
  </si>
  <si>
    <t>解决169户群众（其中脱贫户40户）的出行难问题，改善生产生活条件</t>
  </si>
  <si>
    <t>金明寺镇中刘家峁村道路防护</t>
  </si>
  <si>
    <t>中刘家峁村</t>
  </si>
  <si>
    <t>刘家峁村至贺黄沟村2公里处高危路段边沟治理。</t>
  </si>
  <si>
    <t>解决161户群众（其中脱贫户15户）的出行安全问题，改善生产生活道路状况</t>
  </si>
  <si>
    <t>峪口便民服务中心玉家沟村史家沟自然村村组道路</t>
  </si>
  <si>
    <t>水泥硬化村组道路长701米、宽3.5米及边沟挡墙。</t>
  </si>
  <si>
    <t>解决392户群众（其中脱贫户178户）的出行安全问题，改善生产生活道路状况</t>
  </si>
  <si>
    <t>峪口便民服务中心李家寨村村组道路</t>
  </si>
  <si>
    <t>李家寨村</t>
  </si>
  <si>
    <t>维修村组道路两处。一处砖砌护坡长21米、高16米；另一处填补道路缺口长40米、宽20米、均高26米，波纹管排洪直径60厘米、长54米。</t>
  </si>
  <si>
    <t>解决315户群众（其中脱贫户101户）的出行难问题，改善生产生活条件</t>
  </si>
  <si>
    <t>上高寨便民服务中心白家崖窑村开光峁自然村村村组道路</t>
  </si>
  <si>
    <t>白家崖窑村开光峁自然村村</t>
  </si>
  <si>
    <t>水泥硬化村组道路长900米、宽4.5米及边沟挡墙。</t>
  </si>
  <si>
    <t>解决207户群众（其中脱贫户45户）的出行难问题，改善生产生活条件</t>
  </si>
  <si>
    <t>官庄便民服务中心柴家畔村高硷自然村桥涵工程</t>
  </si>
  <si>
    <t>柴家畔村高硷自然村</t>
  </si>
  <si>
    <t>新修高家硷自然村二郎山桥涵一座，桥长35.3米、宽6.5米、高7米。</t>
  </si>
  <si>
    <t>解决208户群众（其中脱贫户63户）的出行难问题，改善生产生活条件</t>
  </si>
  <si>
    <t>店镇石窑村道路防护</t>
  </si>
  <si>
    <t>石窑村</t>
  </si>
  <si>
    <t>石砌道路护坡长80米、均高3米。</t>
  </si>
  <si>
    <t>解决277户群众（其中脱贫户41户）的出行难问题，改善生产生活条件</t>
  </si>
  <si>
    <t>店镇石窑村村组道路</t>
  </si>
  <si>
    <t>新修石砌排洪渠100米。</t>
  </si>
  <si>
    <t>有效保护村内道路，277户（其中脱贫户41户）出行有保障</t>
  </si>
  <si>
    <r>
      <rPr>
        <sz val="10"/>
        <color rgb="FF000000"/>
        <rFont val="仿宋_GB2312"/>
        <charset val="134"/>
      </rPr>
      <t>店镇高家</t>
    </r>
    <r>
      <rPr>
        <sz val="10"/>
        <color rgb="FF000000"/>
        <rFont val="宋体"/>
        <charset val="134"/>
      </rPr>
      <t>坬</t>
    </r>
    <r>
      <rPr>
        <sz val="10"/>
        <color rgb="FF000000"/>
        <rFont val="仿宋_GB2312"/>
        <charset val="134"/>
      </rPr>
      <t>村牛家圪崂自然村村组道路</t>
    </r>
  </si>
  <si>
    <t>高家坬村牛家圪崂自然村</t>
  </si>
  <si>
    <t>水泥硬化村组道路牛家圪崂桥至山鸡崖长0.3公里、宽3米及路基。</t>
  </si>
  <si>
    <t>解决367户群众（其中脱贫户40户）的出行难问题，改善生产生活条件</t>
  </si>
  <si>
    <t>店镇店头村桥涵工程</t>
  </si>
  <si>
    <t>店头村</t>
  </si>
  <si>
    <t>在店头村羊市滩新修桥涵一座，长35米、高6米、宽8米，及附属设施。</t>
  </si>
  <si>
    <t>解决414户群众（其中脱贫户60户）的出行难问题，改善生产生活条件</t>
  </si>
  <si>
    <t>刘国具镇白家舍沟村村组道路</t>
  </si>
  <si>
    <t>白家舍沟村</t>
  </si>
  <si>
    <t>水泥硬化村组道路1.4公里，宽3.5米。</t>
  </si>
  <si>
    <t>解决260户群众（其中脱贫户77户）的出行难问题，改善生产生活条件</t>
  </si>
  <si>
    <t>刘国具镇刘落则沟村道路防护</t>
  </si>
  <si>
    <t>刘落则沟村</t>
  </si>
  <si>
    <t>新修砖砌护坡长60米、高3米及排水管道维修。</t>
  </si>
  <si>
    <t>解决242户群众（其中脱贫户79户）的出行难问题，改善生产生活条件</t>
  </si>
  <si>
    <t>刘国具镇高家圪凹村村组道路</t>
  </si>
  <si>
    <t>高家圪凹村</t>
  </si>
  <si>
    <t>水泥硬化通村水泥硬化路口至沟底老村水泥路900米，宽4.5公里及边沟，新修涵洞一处。</t>
  </si>
  <si>
    <t>解决150户群众（其中脱贫户44户）的出行难问题，改善生产生活条件</t>
  </si>
  <si>
    <t>方塌镇马岔村桥涵工程</t>
  </si>
  <si>
    <t>在通村桥前新修石砌拦水墙长13米、高4米、宽4米。</t>
  </si>
  <si>
    <t>有效保护桥涵，187户（其中脱贫户30户）出行有保障</t>
  </si>
  <si>
    <r>
      <rPr>
        <sz val="10"/>
        <color rgb="FF000000"/>
        <rFont val="仿宋_GB2312"/>
        <charset val="134"/>
      </rPr>
      <t>木头峪镇王宁山村上</t>
    </r>
    <r>
      <rPr>
        <sz val="10"/>
        <color rgb="FF000000"/>
        <rFont val="宋体"/>
        <charset val="134"/>
      </rPr>
      <t>坬</t>
    </r>
    <r>
      <rPr>
        <sz val="10"/>
        <color rgb="FF000000"/>
        <rFont val="仿宋_GB2312"/>
        <charset val="134"/>
      </rPr>
      <t>自然村道路防护</t>
    </r>
  </si>
  <si>
    <t>王宁山村上坬自然村</t>
  </si>
  <si>
    <t>砖砌道路护坡长26米、均高7米。</t>
  </si>
  <si>
    <t>有效保护村内道路，501户（其中脱贫户87户）出行有保障</t>
  </si>
  <si>
    <t>木头峪镇刘木瓜沟村村组道路</t>
  </si>
  <si>
    <t>刘木瓜沟村</t>
  </si>
  <si>
    <t>维修村组道路两处，石砌护坡长45米、高4米，新修涵洞一座。</t>
  </si>
  <si>
    <t>解决263户群众（其中脱贫户37户）的出行难问题，改善生产生活条件</t>
  </si>
  <si>
    <t>乌镇任家山村秦梁自然村村组道路</t>
  </si>
  <si>
    <t>任家山村秦梁自然村</t>
  </si>
  <si>
    <t>新修秦梁正村至任家山村大沟村组道路3.5公里，压管函4处，钩机开挖石破4处。</t>
  </si>
  <si>
    <t>乌镇任家坪村生产道路</t>
  </si>
  <si>
    <t>任家坪村</t>
  </si>
  <si>
    <t>新修簸箕峁至四好峁生产道路3.2公里，背坬2.4公里，三杏树峁至石门沟坝生产道路4.2公里，村委会至白曹圪塔0.8公里，沙流圪塔沟至沙流圪峁0.6公里，前走没梁至走没梁1公里，共计新修生产道路12.2公里、宽3.5米。</t>
  </si>
  <si>
    <t>解决全村160户498人（42户脱贫户，120脱贫人口）生产出行困难问题，助推农业增产、增收</t>
  </si>
  <si>
    <t>朱官寨镇大王庙沟村桥涵工程</t>
  </si>
  <si>
    <t>朱官寨镇</t>
  </si>
  <si>
    <t>大王庙沟村</t>
  </si>
  <si>
    <t>新修漫水桥一座，长26米、宽4.5米、高6米。</t>
  </si>
  <si>
    <t>解决110群众（其中脱贫户37户）的出行难问题，改善生产生活条件</t>
  </si>
  <si>
    <r>
      <rPr>
        <sz val="10"/>
        <color rgb="FF000000"/>
        <rFont val="仿宋_GB2312"/>
        <charset val="134"/>
      </rPr>
      <t>朱家</t>
    </r>
    <r>
      <rPr>
        <sz val="10"/>
        <color rgb="FF000000"/>
        <rFont val="宋体"/>
        <charset val="134"/>
      </rPr>
      <t>坬</t>
    </r>
    <r>
      <rPr>
        <sz val="10"/>
        <color rgb="FF000000"/>
        <rFont val="仿宋_GB2312"/>
        <charset val="134"/>
      </rPr>
      <t>镇吕岩村生产道路</t>
    </r>
  </si>
  <si>
    <t>新修生产道路6条：塄起塄焉至石峁上5.5公里，第九圪塔至鱼湾2公里、西梁焉路至下页梁2公里、何西路1公里、牛家梁路2公里、减草沟路2公里，共计14.5公里，宽3.5米。</t>
  </si>
  <si>
    <t>解决268户群众（其中脱贫户54户）的出行难问题，改善生产生活条件</t>
  </si>
  <si>
    <t>坑镇坑镇社区冯家岔自然村生产道路</t>
  </si>
  <si>
    <t>坑镇</t>
  </si>
  <si>
    <t>坑镇社区冯家岔自然村</t>
  </si>
  <si>
    <t>拓宽改造村口至泥家沟坝地生产道路长4公里、宽3.5米。</t>
  </si>
  <si>
    <t>解决948户群众（其中脱贫户1824户）的出行难问题，改善生产生活条件</t>
  </si>
  <si>
    <t>坑镇背沟村道路防护</t>
  </si>
  <si>
    <t>背沟村</t>
  </si>
  <si>
    <t>石砌排洪渠，长450米，宽2米。</t>
  </si>
  <si>
    <t>解决全村323户948人（56户脱贫户，136脱贫人口）生产出行困难问题，助推农业增产、增收</t>
  </si>
  <si>
    <t>坑镇背沟村生产道路</t>
  </si>
  <si>
    <t>维修生产道路10公里、宽3.5米。</t>
  </si>
  <si>
    <t>解决323户948人群众（其中脱贫户56户136人）的上山耕作出行难问题，提高生产效率，增加收入</t>
  </si>
  <si>
    <t>金明寺镇白家窨则村村组道路</t>
  </si>
  <si>
    <t>白家窨则村</t>
  </si>
  <si>
    <t>挖填土石方6800立方米、浆砌红砖204立方米、混凝土路面7650平方米</t>
  </si>
  <si>
    <t>解决171户449人群众（其中脱贫户40户112人）的出行难问题，改善生产生活条件</t>
  </si>
  <si>
    <t>康家港便民服务中心李家圪台村村组道路</t>
  </si>
  <si>
    <t>李家圪台村</t>
  </si>
  <si>
    <t>挖土方4200立方米，防护工程2处217.8立方米，18cmC30砼面层3500平米，16cm石灰层稳定土层（10%），培土路肩1000平米。</t>
  </si>
  <si>
    <t>解决264户730人群众（其中脱贫户67户184人）的出行难问题，改善生产生活条件</t>
  </si>
  <si>
    <r>
      <rPr>
        <sz val="10"/>
        <color rgb="FF000000"/>
        <rFont val="仿宋_GB2312"/>
        <charset val="134"/>
      </rPr>
      <t>坑镇高仲家</t>
    </r>
    <r>
      <rPr>
        <sz val="10"/>
        <color rgb="FF000000"/>
        <rFont val="宋体"/>
        <charset val="134"/>
      </rPr>
      <t>坬</t>
    </r>
    <r>
      <rPr>
        <sz val="10"/>
        <color rgb="FF000000"/>
        <rFont val="仿宋_GB2312"/>
        <charset val="134"/>
      </rPr>
      <t>村村组道路</t>
    </r>
  </si>
  <si>
    <t>高仲家坬村</t>
  </si>
  <si>
    <t>木瓜崖排洪渠长250米，高3.5米，宽4米。浆砌石方3080方</t>
  </si>
  <si>
    <t>有效保护村内道路，396户1189人（其中脱贫户100户265人）出行有保障</t>
  </si>
  <si>
    <r>
      <rPr>
        <sz val="10"/>
        <color rgb="FF000000"/>
        <rFont val="仿宋_GB2312"/>
        <charset val="134"/>
      </rPr>
      <t>通镇贺家</t>
    </r>
    <r>
      <rPr>
        <sz val="10"/>
        <color rgb="FF000000"/>
        <rFont val="宋体"/>
        <charset val="134"/>
      </rPr>
      <t>坬</t>
    </r>
    <r>
      <rPr>
        <sz val="10"/>
        <color rgb="FF000000"/>
        <rFont val="仿宋_GB2312"/>
        <charset val="134"/>
      </rPr>
      <t>村高家垣自然村村组道路</t>
    </r>
  </si>
  <si>
    <t>贺家坬村高家垣自然村</t>
  </si>
  <si>
    <t>挖土方4400m3，填土方1400m3，18cm C30砼面层5600m2，16cm石灰稳定土基层（10%）6400m2，浆砌片石路肩墙324 m3、 2处，浆砌红砖边沟220m3、 1000m。</t>
  </si>
  <si>
    <t>解决312户992人群众（其中脱贫户67户137人）的出行难问题，改善生产生活条件</t>
  </si>
  <si>
    <r>
      <rPr>
        <sz val="10"/>
        <color rgb="FF000000"/>
        <rFont val="仿宋_GB2312"/>
        <charset val="134"/>
      </rPr>
      <t>坑镇赤牛</t>
    </r>
    <r>
      <rPr>
        <sz val="10"/>
        <color rgb="FF000000"/>
        <rFont val="宋体"/>
        <charset val="134"/>
      </rPr>
      <t>坬</t>
    </r>
    <r>
      <rPr>
        <sz val="10"/>
        <color rgb="FF000000"/>
        <rFont val="仿宋_GB2312"/>
        <charset val="134"/>
      </rPr>
      <t>村组道路</t>
    </r>
  </si>
  <si>
    <t>赤牛坬</t>
  </si>
  <si>
    <r>
      <rPr>
        <sz val="11"/>
        <color rgb="FF000000"/>
        <rFont val="仿宋_GB2312"/>
        <charset val="134"/>
      </rPr>
      <t>挖土方1312.5m</t>
    </r>
    <r>
      <rPr>
        <sz val="11"/>
        <color rgb="FF000000"/>
        <rFont val="宋体"/>
        <charset val="134"/>
      </rPr>
      <t>³</t>
    </r>
    <r>
      <rPr>
        <sz val="11"/>
        <color rgb="FF000000"/>
        <rFont val="仿宋_GB2312"/>
        <charset val="134"/>
      </rPr>
      <t>，填土方275m</t>
    </r>
    <r>
      <rPr>
        <sz val="11"/>
        <color rgb="FF000000"/>
        <rFont val="宋体"/>
        <charset val="134"/>
      </rPr>
      <t>³</t>
    </r>
    <r>
      <rPr>
        <sz val="11"/>
        <color rgb="FF000000"/>
        <rFont val="仿宋_GB2312"/>
        <charset val="134"/>
      </rPr>
      <t>，16cm路基灰土5318.5㎡，砼路面5971.5㎡</t>
    </r>
  </si>
  <si>
    <t>确保该村道路安全通行，方便310户999人其中脱贫户62户164人安全出行，促进经济发展，增加农民收入</t>
  </si>
  <si>
    <t>佳州街道办木场湾村村组道路</t>
  </si>
  <si>
    <t>木场湾村</t>
  </si>
  <si>
    <t>路基挖方1520立方米，路基填方750立方米，利用土方填筑750立方米，浆砌片石防护1243立方米浆砌红砖防护251.68立方米等</t>
  </si>
  <si>
    <t>确保该村道路安全通行，方便257户740人其中脱贫户14户28人安全出行，促进经济发展，增加农民收入</t>
  </si>
  <si>
    <r>
      <rPr>
        <sz val="10"/>
        <color rgb="FF000000"/>
        <rFont val="仿宋_GB2312"/>
        <charset val="134"/>
      </rPr>
      <t>朱家</t>
    </r>
    <r>
      <rPr>
        <sz val="10"/>
        <color rgb="FF000000"/>
        <rFont val="宋体"/>
        <charset val="134"/>
      </rPr>
      <t>坬</t>
    </r>
    <r>
      <rPr>
        <sz val="10"/>
        <color rgb="FF000000"/>
        <rFont val="仿宋_GB2312"/>
        <charset val="134"/>
      </rPr>
      <t>镇沙湾村村组道路</t>
    </r>
  </si>
  <si>
    <t>沙湾村</t>
  </si>
  <si>
    <t>混凝土路面4500平方米、浆砌红砖165立方米</t>
  </si>
  <si>
    <t>解决342户1002人群众（其中脱贫户96户290人）的出行难问题，改善生产生活条件</t>
  </si>
  <si>
    <t>上高寨便民服务中心陈泥沟村生产道路</t>
  </si>
  <si>
    <t>陈泥沟村</t>
  </si>
  <si>
    <t>混凝土路面2050平方米、砖路面2380平方米</t>
  </si>
  <si>
    <t>解决162户523人群众（其中脱贫户13户30人）的上山耕作出行难问题，提高生产效率，增加收入</t>
  </si>
  <si>
    <t>兴隆寺便民服务中心贺硷（郭家岔自然村）村道路防护</t>
  </si>
  <si>
    <t>贺硷（郭家岔自然村）村</t>
  </si>
  <si>
    <t>浆砌片石路肩墙854.4立方米</t>
  </si>
  <si>
    <t>有效保护村内道路，257户836人（其中脱贫户86户221人）出行有保障</t>
  </si>
  <si>
    <t>坑镇关口村村组道路</t>
  </si>
  <si>
    <t>关口村</t>
  </si>
  <si>
    <r>
      <rPr>
        <sz val="11"/>
        <color rgb="FF000000"/>
        <rFont val="仿宋_GB2312"/>
        <charset val="134"/>
      </rPr>
      <t>挖石方330m</t>
    </r>
    <r>
      <rPr>
        <sz val="11"/>
        <color rgb="FF000000"/>
        <rFont val="宋体"/>
        <charset val="134"/>
      </rPr>
      <t>³</t>
    </r>
    <r>
      <rPr>
        <sz val="11"/>
        <color rgb="FF000000"/>
        <rFont val="仿宋_GB2312"/>
        <charset val="134"/>
      </rPr>
      <t>，挡墙墙背回填2640m</t>
    </r>
    <r>
      <rPr>
        <sz val="11"/>
        <color rgb="FF000000"/>
        <rFont val="宋体"/>
        <charset val="134"/>
      </rPr>
      <t>³</t>
    </r>
    <r>
      <rPr>
        <sz val="11"/>
        <color rgb="FF000000"/>
        <rFont val="仿宋_GB2312"/>
        <charset val="134"/>
      </rPr>
      <t>，路基挡墙防护528m</t>
    </r>
    <r>
      <rPr>
        <sz val="11"/>
        <color rgb="FF000000"/>
        <rFont val="宋体"/>
        <charset val="134"/>
      </rPr>
      <t>³</t>
    </r>
  </si>
  <si>
    <t>确保该村道路安全通行，方便163户499人其中脱贫户50户154人安全出行，促进经济发展，增加农民收入</t>
  </si>
  <si>
    <t>涵洞土方挖回填压实150立方,进,出口240拦墙10平米,涵洞砌370砖墙底120厚钢筋砼20米,钢筋砼筏板7平米,道路砖挡墙30立方,蓄水池2米见方带倒运等.</t>
  </si>
  <si>
    <t>确保该村道路安全通行，方便315户860人其中脱贫户101户262人安全出行，促进经济发展，增加农民收入</t>
  </si>
  <si>
    <t>峪口便民服务中心峪口村村组道路</t>
  </si>
  <si>
    <t>峪口村</t>
  </si>
  <si>
    <r>
      <rPr>
        <sz val="11"/>
        <color rgb="FF000000"/>
        <rFont val="仿宋_GB2312"/>
        <charset val="134"/>
      </rPr>
      <t>路基工程1.1km，浆砌红砖边沟890m</t>
    </r>
    <r>
      <rPr>
        <sz val="11"/>
        <color rgb="FF000000"/>
        <rFont val="宋体"/>
        <charset val="134"/>
      </rPr>
      <t>³</t>
    </r>
    <r>
      <rPr>
        <sz val="11"/>
        <color rgb="FF000000"/>
        <rFont val="仿宋_GB2312"/>
        <charset val="134"/>
      </rPr>
      <t>，水泥混凝土路面3415㎡</t>
    </r>
  </si>
  <si>
    <t>确保该村道路安全通行，方便342户748人其中脱贫户57户120人安全出行，促进经济发展，增加农民收入</t>
  </si>
  <si>
    <t>兴隆寺便民服务中心杏树塌村大塔则自然村桥涵工程</t>
  </si>
  <si>
    <t>杏树塌村大塔则自然村</t>
  </si>
  <si>
    <t>新建漫水桥长30m、高1.7m，桥面宽5m，混凝土管涵一道长4m</t>
  </si>
  <si>
    <t>确保该村道路安全通行，方便191户544人其中脱贫户45户131人安全出行，促进经济发展，增加农民收入</t>
  </si>
  <si>
    <t>兴隆寺便民服务中心中硷村村组道路</t>
  </si>
  <si>
    <t>中硷村</t>
  </si>
  <si>
    <t>混凝土路面250平方米、浆砌红砖9.6立方米</t>
  </si>
  <si>
    <t>解决328户931人群众（其中脱贫户76户157人）的出行难问题，改善生产生活条件</t>
  </si>
  <si>
    <t>佳州街道办神泉堡村生产道路</t>
  </si>
  <si>
    <t>神泉堡村</t>
  </si>
  <si>
    <t>新修生产道路长4公里，宽3米</t>
  </si>
  <si>
    <t>改善农业生产条件带动脱贫,直接受益脱贫户25户40人，受益总人口数507。</t>
  </si>
  <si>
    <t>店镇思家沟村生产道路</t>
  </si>
  <si>
    <t>线路一：新修段则梁至凹凸店5.5公里；线路二：大雷上至冯家塄4.8公里</t>
  </si>
  <si>
    <t>改善农业生产条件带动脱贫,直接受益脱贫户82户245人，受益总人口数1010。</t>
  </si>
  <si>
    <t>方塌镇折家畔村生产道路</t>
  </si>
  <si>
    <t>折家畔村</t>
  </si>
  <si>
    <t>新修生产道路长4.5公里，宽3米</t>
  </si>
  <si>
    <t>改善农业生产条件带动脱贫,直接受益脱贫户10户29人，受益总人口数635。</t>
  </si>
  <si>
    <t>方塌镇曹新庄村生产道路</t>
  </si>
  <si>
    <t>曹新庄村</t>
  </si>
  <si>
    <t>新修生产道路长2.5公里，宽3米</t>
  </si>
  <si>
    <t>改善农业生产条件带动脱贫,直接受益脱贫户31户81人，受益总人口数724。</t>
  </si>
  <si>
    <t>乌镇下高寨村生产道路</t>
  </si>
  <si>
    <t>新修生产道路长5公里，宽3米</t>
  </si>
  <si>
    <t>改善农业生产条件带动脱贫,直接受益脱贫户68户188人，受益总人口数634。</t>
  </si>
  <si>
    <t>坑镇圪绺咀村生产道路</t>
  </si>
  <si>
    <t>圪绺咀村</t>
  </si>
  <si>
    <t>新修生产道路长200米，宽3米</t>
  </si>
  <si>
    <t>改善农业生产条件带动脱贫,直接受益脱贫户71户220人，受益总人口数898。</t>
  </si>
  <si>
    <r>
      <rPr>
        <sz val="10"/>
        <color rgb="FF000000"/>
        <rFont val="仿宋_GB2312"/>
        <charset val="134"/>
      </rPr>
      <t>乌镇大圪</t>
    </r>
    <r>
      <rPr>
        <sz val="10"/>
        <color rgb="FF000000"/>
        <rFont val="宋体"/>
        <charset val="134"/>
      </rPr>
      <t>垯</t>
    </r>
    <r>
      <rPr>
        <sz val="10"/>
        <color rgb="FF000000"/>
        <rFont val="仿宋_GB2312"/>
        <charset val="134"/>
      </rPr>
      <t>村（柴岔自然村）生产道路</t>
    </r>
  </si>
  <si>
    <t>大圪垯村（柴岔自然村）</t>
  </si>
  <si>
    <t>改善农业生产条件带动脱贫,直接受益脱贫户47户138人，受益总人口数653。</t>
  </si>
  <si>
    <t>康家港便民服务中心康家港村生产道路</t>
  </si>
  <si>
    <t>康家港村</t>
  </si>
  <si>
    <t>新修生产道路长1公里，宽3米</t>
  </si>
  <si>
    <t>改善农业生产条件带动脱贫,直接受益脱贫户159户421人，受益总人口数1949。</t>
  </si>
  <si>
    <t>官庄便民服务中心柴家畔村高硷自然村生产道路</t>
  </si>
  <si>
    <t>新修生产道路5段，共5公里，宽3米</t>
  </si>
  <si>
    <t>改善农业生产条件带动脱贫,直接受益脱贫户63户196人，受益总人口数644。</t>
  </si>
  <si>
    <t>大佛寺便民服务中心边则园村村组道路</t>
  </si>
  <si>
    <t>边则园村</t>
  </si>
  <si>
    <t>新建养猪场南侧道路排水渠168米，新建葡萄园高位水池2座</t>
  </si>
  <si>
    <t>改善农业生产条件带动脱贫,直接受益脱贫户73户166人，受益总人口数903。</t>
  </si>
  <si>
    <t>王家砭镇豪则沟村生产道路</t>
  </si>
  <si>
    <t>豪则沟村</t>
  </si>
  <si>
    <t>新修生产道路0.8公里，维修2.4公里，宽3米</t>
  </si>
  <si>
    <t>改善农业生产条件带动脱贫,直接受益脱贫户122户285人，受益总人口数1145。</t>
  </si>
  <si>
    <t>兴隆寺便民服务中心高家河村（张家山自然村）生产道路</t>
  </si>
  <si>
    <t>高家河村（张家山自然村）</t>
  </si>
  <si>
    <t>新修生产道路6公里，宽3米</t>
  </si>
  <si>
    <t>改善农业生产条件带动脱贫,直接受益脱贫户66户176人，受益总人口数687。</t>
  </si>
  <si>
    <r>
      <rPr>
        <sz val="10"/>
        <color rgb="FF000000"/>
        <rFont val="仿宋_GB2312"/>
        <charset val="134"/>
      </rPr>
      <t>通镇曹家</t>
    </r>
    <r>
      <rPr>
        <sz val="10"/>
        <color rgb="FF000000"/>
        <rFont val="宋体"/>
        <charset val="134"/>
      </rPr>
      <t>坬</t>
    </r>
    <r>
      <rPr>
        <sz val="10"/>
        <color rgb="FF000000"/>
        <rFont val="仿宋_GB2312"/>
        <charset val="134"/>
      </rPr>
      <t>村生产道路</t>
    </r>
  </si>
  <si>
    <t>曹家坬村</t>
  </si>
  <si>
    <t>线路一：新修曹家坬村生产道路6公里， 宽3米</t>
  </si>
  <si>
    <t>改善农业生产条件带动脱贫,直接受益脱贫户45户113人，受益总人口数750。</t>
  </si>
  <si>
    <t>通镇中沟村生产道路</t>
  </si>
  <si>
    <t>中沟村</t>
  </si>
  <si>
    <t>殁路一：新建中沟村生产道路7公里，宽3 米</t>
  </si>
  <si>
    <t>改善农业生产条件带动脱贫,直接受益脱贫户72户159人，受益总人口数905。</t>
  </si>
  <si>
    <t>乌镇刘家崖村生产道路</t>
  </si>
  <si>
    <t>刘家崖村</t>
  </si>
  <si>
    <t>线路一：新修刘家崖村生产道路长3公里，宽3米</t>
  </si>
  <si>
    <t>改善农业生产条件带动脱贫,直接受益脱贫户79户219人，受益总人口数990。</t>
  </si>
  <si>
    <t>朱官寨镇大王庙沟村生产道路</t>
  </si>
  <si>
    <t>新修生产道路3条长4.3公里宽3米</t>
  </si>
  <si>
    <t>改善农业生产条件带动脱贫,直接受益脱贫户37户110人，受益总人口数333。</t>
  </si>
  <si>
    <t>佳州街道办玉马家畔村生产道路</t>
  </si>
  <si>
    <t>玉马家畔村</t>
  </si>
  <si>
    <t>线路一：新修生产道路长2公里，宽3米</t>
  </si>
  <si>
    <t>改善农业生产条件带动脱贫,直接受益脱贫户44户88人，受益总人口数1145。</t>
  </si>
  <si>
    <t>刘国具镇白家铺村生产道路</t>
  </si>
  <si>
    <t>白家铺村</t>
  </si>
  <si>
    <t>线路一：新修白家铺村生产道路3公里，宽3米</t>
  </si>
  <si>
    <t>改善农业生产条件带动脱贫,直接受益脱贫户47户91人，受益总人口数549。</t>
  </si>
  <si>
    <t>王家砭镇程家沟村生产道路</t>
  </si>
  <si>
    <t>程家沟村</t>
  </si>
  <si>
    <t>新修生产道路1公里，宽3米</t>
  </si>
  <si>
    <t>改善农业生产条件带动脱贫,直接受益脱贫户23户44人，受益总人口数646。</t>
  </si>
  <si>
    <r>
      <rPr>
        <sz val="11"/>
        <color rgb="FF000000"/>
        <rFont val="仿宋_GB2312"/>
        <charset val="134"/>
      </rPr>
      <t>通镇薛家</t>
    </r>
    <r>
      <rPr>
        <sz val="11"/>
        <color rgb="FF000000"/>
        <rFont val="宋体"/>
        <charset val="134"/>
      </rPr>
      <t>墕</t>
    </r>
    <r>
      <rPr>
        <sz val="11"/>
        <color rgb="FF000000"/>
        <rFont val="仿宋_GB2312"/>
        <charset val="134"/>
      </rPr>
      <t>村村组道路</t>
    </r>
  </si>
  <si>
    <r>
      <rPr>
        <sz val="11"/>
        <color rgb="FF000000"/>
        <rFont val="仿宋_GB2312"/>
        <charset val="134"/>
      </rPr>
      <t>薛家</t>
    </r>
    <r>
      <rPr>
        <sz val="11"/>
        <color rgb="FF000000"/>
        <rFont val="宋体"/>
        <charset val="134"/>
      </rPr>
      <t>墕</t>
    </r>
    <r>
      <rPr>
        <sz val="11"/>
        <color rgb="FF000000"/>
        <rFont val="仿宋_GB2312"/>
        <charset val="134"/>
      </rPr>
      <t>村</t>
    </r>
  </si>
  <si>
    <t>高8米，长18米，浆砌片石520方，土方1700立方</t>
  </si>
  <si>
    <t>改善农业生产条件带动脱贫,直接受益脱贫户25户52人，受益总人口数325。</t>
  </si>
  <si>
    <t>交通局</t>
  </si>
  <si>
    <t>康家港便民服务中心康家港村（页梁自然村）村组道路</t>
  </si>
  <si>
    <t>康家港村（页梁自然村）</t>
  </si>
  <si>
    <t>通村水泥路1.5公里，挖土方17700方，挖石方19000方。涵洞2道，边沟233米，下挡墙233米。</t>
  </si>
  <si>
    <t>确保该村道路安全通行，方便761户1949人其中贫困户159户421人安全出行，促进经济发展，增加农民收入</t>
  </si>
  <si>
    <r>
      <rPr>
        <sz val="10"/>
        <color rgb="FF000000"/>
        <rFont val="仿宋_GB2312"/>
        <charset val="134"/>
      </rPr>
      <t>店镇石窑村（南</t>
    </r>
    <r>
      <rPr>
        <sz val="10"/>
        <color rgb="FF000000"/>
        <rFont val="宋体"/>
        <charset val="134"/>
      </rPr>
      <t>坬</t>
    </r>
    <r>
      <rPr>
        <sz val="10"/>
        <color rgb="FF000000"/>
        <rFont val="仿宋_GB2312"/>
        <charset val="134"/>
      </rPr>
      <t>自然村）村组道路</t>
    </r>
  </si>
  <si>
    <t>石窑村（南坬自然村）</t>
  </si>
  <si>
    <t>挖土方3500*1.5米等于5250立方米，混凝土3200平米</t>
  </si>
  <si>
    <t>确保该村道路安全通行，方便277户752人其中贫困户41户113人安全出行，促进经济发展，增加农民收入</t>
  </si>
  <si>
    <t>乌镇任家山村道路防护</t>
  </si>
  <si>
    <t>任家山村</t>
  </si>
  <si>
    <t>新修水渠长100米，宽2米，挡墙高2米，水泥硬化渠底18公分，60平米路面维修。</t>
  </si>
  <si>
    <t>确保该村道路安全通行，方便208户631人其中贫困户22户42人安全出行，促进经济发展，增加农民收入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</si>
</sst>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36">
    <font>
      <sz val="11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2"/>
      <name val="黑体"/>
      <charset val="134"/>
    </font>
    <font>
      <b/>
      <sz val="12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10"/>
      <color rgb="FF000000"/>
      <name val="仿宋_GB2312"/>
      <charset val="134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0"/>
      <color rgb="FF000000"/>
      <name val="宋体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9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33" fillId="14" borderId="13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32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5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8" xfId="49"/>
    <cellStyle name="常规 97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"/>
  <sheetViews>
    <sheetView tabSelected="1" workbookViewId="0">
      <selection activeCell="H5" sqref="H5"/>
    </sheetView>
  </sheetViews>
  <sheetFormatPr defaultColWidth="9" defaultRowHeight="13.5"/>
  <cols>
    <col min="1" max="1" width="6.375" style="2" customWidth="1"/>
    <col min="2" max="2" width="9" style="2"/>
    <col min="3" max="3" width="13.125" style="2" customWidth="1"/>
    <col min="4" max="4" width="11.75" style="2" customWidth="1"/>
    <col min="5" max="5" width="9.25" style="2" customWidth="1"/>
    <col min="6" max="6" width="28.25" style="2" customWidth="1"/>
    <col min="7" max="7" width="24" style="2" customWidth="1"/>
    <col min="8" max="8" width="13.75" style="2" customWidth="1"/>
    <col min="9" max="9" width="7.875" style="2" customWidth="1"/>
    <col min="10" max="11" width="9" style="2"/>
    <col min="12" max="12" width="9" style="36"/>
    <col min="13" max="16384" width="9" style="2"/>
  </cols>
  <sheetData>
    <row r="1" ht="18.75" spans="1:10">
      <c r="A1" s="4" t="s">
        <v>0</v>
      </c>
      <c r="B1" s="4"/>
      <c r="C1" s="5"/>
      <c r="D1" s="6"/>
      <c r="E1" s="7"/>
      <c r="F1" s="7"/>
      <c r="G1" s="5"/>
      <c r="H1" s="8"/>
      <c r="I1" s="5"/>
      <c r="J1" s="5"/>
    </row>
    <row r="2" ht="30.95" customHeight="1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ht="27" customHeight="1" spans="1:10">
      <c r="A3" s="11" t="s">
        <v>2</v>
      </c>
      <c r="B3" s="12" t="s">
        <v>3</v>
      </c>
      <c r="C3" s="11" t="s">
        <v>4</v>
      </c>
      <c r="D3" s="13" t="s">
        <v>5</v>
      </c>
      <c r="E3" s="13"/>
      <c r="F3" s="14" t="s">
        <v>6</v>
      </c>
      <c r="G3" s="14" t="s">
        <v>7</v>
      </c>
      <c r="H3" s="15" t="s">
        <v>8</v>
      </c>
      <c r="I3" s="13" t="s">
        <v>9</v>
      </c>
      <c r="J3" s="14" t="s">
        <v>10</v>
      </c>
    </row>
    <row r="4" ht="42" customHeight="1" spans="1:10">
      <c r="A4" s="11"/>
      <c r="B4" s="16"/>
      <c r="C4" s="11"/>
      <c r="D4" s="14" t="s">
        <v>11</v>
      </c>
      <c r="E4" s="14" t="s">
        <v>12</v>
      </c>
      <c r="F4" s="17"/>
      <c r="G4" s="17"/>
      <c r="H4" s="18"/>
      <c r="I4" s="13"/>
      <c r="J4" s="17"/>
    </row>
    <row r="5" ht="33" customHeight="1" spans="1:10">
      <c r="A5" s="19" t="s">
        <v>13</v>
      </c>
      <c r="B5" s="20"/>
      <c r="C5" s="20"/>
      <c r="D5" s="20"/>
      <c r="E5" s="21"/>
      <c r="F5" s="22"/>
      <c r="G5" s="22"/>
      <c r="H5" s="23">
        <f>SUBTOTAL(9,H6:H44)</f>
        <v>1712.28</v>
      </c>
      <c r="I5" s="22"/>
      <c r="J5" s="27"/>
    </row>
    <row r="6" ht="54" spans="1:10">
      <c r="A6" s="24">
        <v>1</v>
      </c>
      <c r="B6" s="25" t="s">
        <v>14</v>
      </c>
      <c r="C6" s="26" t="s">
        <v>15</v>
      </c>
      <c r="D6" s="25" t="s">
        <v>16</v>
      </c>
      <c r="E6" s="25" t="s">
        <v>17</v>
      </c>
      <c r="F6" s="25" t="s">
        <v>18</v>
      </c>
      <c r="G6" s="25" t="s">
        <v>19</v>
      </c>
      <c r="H6" s="37">
        <v>30</v>
      </c>
      <c r="I6" s="25" t="s">
        <v>20</v>
      </c>
      <c r="J6" s="38"/>
    </row>
    <row r="7" ht="67.5" spans="1:10">
      <c r="A7" s="24">
        <v>2</v>
      </c>
      <c r="B7" s="25" t="s">
        <v>14</v>
      </c>
      <c r="C7" s="26" t="s">
        <v>21</v>
      </c>
      <c r="D7" s="25" t="s">
        <v>22</v>
      </c>
      <c r="E7" s="25" t="s">
        <v>23</v>
      </c>
      <c r="F7" s="25" t="s">
        <v>24</v>
      </c>
      <c r="G7" s="25" t="s">
        <v>25</v>
      </c>
      <c r="H7" s="25">
        <v>16.9</v>
      </c>
      <c r="I7" s="25" t="s">
        <v>20</v>
      </c>
      <c r="J7" s="38"/>
    </row>
    <row r="8" ht="67.5" spans="1:10">
      <c r="A8" s="24">
        <v>3</v>
      </c>
      <c r="B8" s="25" t="s">
        <v>14</v>
      </c>
      <c r="C8" s="26" t="s">
        <v>26</v>
      </c>
      <c r="D8" s="25" t="s">
        <v>27</v>
      </c>
      <c r="E8" s="25" t="s">
        <v>28</v>
      </c>
      <c r="F8" s="25" t="s">
        <v>29</v>
      </c>
      <c r="G8" s="25" t="s">
        <v>30</v>
      </c>
      <c r="H8" s="25">
        <v>17</v>
      </c>
      <c r="I8" s="25" t="s">
        <v>20</v>
      </c>
      <c r="J8" s="38"/>
    </row>
    <row r="9" ht="67.5" spans="1:10">
      <c r="A9" s="24">
        <v>4</v>
      </c>
      <c r="B9" s="25" t="s">
        <v>14</v>
      </c>
      <c r="C9" s="26" t="s">
        <v>31</v>
      </c>
      <c r="D9" s="25" t="s">
        <v>32</v>
      </c>
      <c r="E9" s="25" t="s">
        <v>33</v>
      </c>
      <c r="F9" s="25" t="s">
        <v>34</v>
      </c>
      <c r="G9" s="25" t="s">
        <v>35</v>
      </c>
      <c r="H9" s="25">
        <v>25</v>
      </c>
      <c r="I9" s="25" t="s">
        <v>20</v>
      </c>
      <c r="J9" s="38"/>
    </row>
    <row r="10" ht="67.5" spans="1:10">
      <c r="A10" s="24">
        <v>5</v>
      </c>
      <c r="B10" s="25" t="s">
        <v>14</v>
      </c>
      <c r="C10" s="26" t="s">
        <v>36</v>
      </c>
      <c r="D10" s="25" t="s">
        <v>37</v>
      </c>
      <c r="E10" s="25" t="s">
        <v>38</v>
      </c>
      <c r="F10" s="25" t="s">
        <v>39</v>
      </c>
      <c r="G10" s="25" t="s">
        <v>40</v>
      </c>
      <c r="H10" s="25">
        <v>48</v>
      </c>
      <c r="I10" s="25" t="s">
        <v>20</v>
      </c>
      <c r="J10" s="38"/>
    </row>
    <row r="11" ht="67.5" spans="1:10">
      <c r="A11" s="24">
        <v>6</v>
      </c>
      <c r="B11" s="25" t="s">
        <v>14</v>
      </c>
      <c r="C11" s="26" t="s">
        <v>41</v>
      </c>
      <c r="D11" s="25" t="s">
        <v>42</v>
      </c>
      <c r="E11" s="25" t="s">
        <v>43</v>
      </c>
      <c r="F11" s="25" t="s">
        <v>44</v>
      </c>
      <c r="G11" s="25" t="s">
        <v>45</v>
      </c>
      <c r="H11" s="25">
        <v>16.4</v>
      </c>
      <c r="I11" s="25" t="s">
        <v>20</v>
      </c>
      <c r="J11" s="38"/>
    </row>
    <row r="12" ht="67.5" spans="1:10">
      <c r="A12" s="24">
        <v>7</v>
      </c>
      <c r="B12" s="25" t="s">
        <v>14</v>
      </c>
      <c r="C12" s="26" t="s">
        <v>46</v>
      </c>
      <c r="D12" s="25" t="s">
        <v>42</v>
      </c>
      <c r="E12" s="25" t="s">
        <v>47</v>
      </c>
      <c r="F12" s="25" t="s">
        <v>48</v>
      </c>
      <c r="G12" s="25" t="s">
        <v>49</v>
      </c>
      <c r="H12" s="25">
        <v>37</v>
      </c>
      <c r="I12" s="25" t="s">
        <v>20</v>
      </c>
      <c r="J12" s="38"/>
    </row>
    <row r="13" ht="67.5" spans="1:10">
      <c r="A13" s="24">
        <v>8</v>
      </c>
      <c r="B13" s="25" t="s">
        <v>14</v>
      </c>
      <c r="C13" s="26" t="s">
        <v>50</v>
      </c>
      <c r="D13" s="25" t="s">
        <v>51</v>
      </c>
      <c r="E13" s="25" t="s">
        <v>52</v>
      </c>
      <c r="F13" s="25" t="s">
        <v>53</v>
      </c>
      <c r="G13" s="25" t="s">
        <v>54</v>
      </c>
      <c r="H13" s="25">
        <v>12.2</v>
      </c>
      <c r="I13" s="25" t="s">
        <v>20</v>
      </c>
      <c r="J13" s="38"/>
    </row>
    <row r="14" ht="67.5" spans="1:10">
      <c r="A14" s="24">
        <v>9</v>
      </c>
      <c r="B14" s="25" t="s">
        <v>14</v>
      </c>
      <c r="C14" s="26" t="s">
        <v>55</v>
      </c>
      <c r="D14" s="25" t="s">
        <v>56</v>
      </c>
      <c r="E14" s="25" t="s">
        <v>57</v>
      </c>
      <c r="F14" s="25" t="s">
        <v>58</v>
      </c>
      <c r="G14" s="25" t="s">
        <v>59</v>
      </c>
      <c r="H14" s="25">
        <v>26.3</v>
      </c>
      <c r="I14" s="25" t="s">
        <v>20</v>
      </c>
      <c r="J14" s="38"/>
    </row>
    <row r="15" ht="67.5" spans="1:10">
      <c r="A15" s="24">
        <v>10</v>
      </c>
      <c r="B15" s="25" t="s">
        <v>14</v>
      </c>
      <c r="C15" s="26" t="s">
        <v>60</v>
      </c>
      <c r="D15" s="25" t="s">
        <v>56</v>
      </c>
      <c r="E15" s="25" t="s">
        <v>61</v>
      </c>
      <c r="F15" s="25" t="s">
        <v>62</v>
      </c>
      <c r="G15" s="25" t="s">
        <v>63</v>
      </c>
      <c r="H15" s="25">
        <v>23</v>
      </c>
      <c r="I15" s="25" t="s">
        <v>20</v>
      </c>
      <c r="J15" s="38"/>
    </row>
    <row r="16" ht="67.5" spans="1:10">
      <c r="A16" s="24">
        <v>11</v>
      </c>
      <c r="B16" s="25" t="s">
        <v>14</v>
      </c>
      <c r="C16" s="26" t="s">
        <v>64</v>
      </c>
      <c r="D16" s="25" t="s">
        <v>56</v>
      </c>
      <c r="E16" s="25" t="s">
        <v>65</v>
      </c>
      <c r="F16" s="25" t="s">
        <v>66</v>
      </c>
      <c r="G16" s="25" t="s">
        <v>67</v>
      </c>
      <c r="H16" s="25">
        <v>22</v>
      </c>
      <c r="I16" s="25" t="s">
        <v>20</v>
      </c>
      <c r="J16" s="38"/>
    </row>
    <row r="17" ht="94.5" spans="1:10">
      <c r="A17" s="24">
        <v>12</v>
      </c>
      <c r="B17" s="25" t="s">
        <v>14</v>
      </c>
      <c r="C17" s="26" t="s">
        <v>68</v>
      </c>
      <c r="D17" s="25" t="s">
        <v>69</v>
      </c>
      <c r="E17" s="25" t="s">
        <v>70</v>
      </c>
      <c r="F17" s="25" t="s">
        <v>71</v>
      </c>
      <c r="G17" s="25" t="s">
        <v>72</v>
      </c>
      <c r="H17" s="25">
        <v>66</v>
      </c>
      <c r="I17" s="25" t="s">
        <v>20</v>
      </c>
      <c r="J17" s="38"/>
    </row>
    <row r="18" ht="54" spans="1:10">
      <c r="A18" s="24">
        <v>13</v>
      </c>
      <c r="B18" s="25" t="s">
        <v>14</v>
      </c>
      <c r="C18" s="26" t="s">
        <v>73</v>
      </c>
      <c r="D18" s="25" t="s">
        <v>74</v>
      </c>
      <c r="E18" s="25" t="s">
        <v>75</v>
      </c>
      <c r="F18" s="25" t="s">
        <v>76</v>
      </c>
      <c r="G18" s="25" t="s">
        <v>77</v>
      </c>
      <c r="H18" s="25">
        <v>13</v>
      </c>
      <c r="I18" s="25" t="s">
        <v>20</v>
      </c>
      <c r="J18" s="38"/>
    </row>
    <row r="19" ht="67.5" spans="1:10">
      <c r="A19" s="24">
        <v>14</v>
      </c>
      <c r="B19" s="25" t="s">
        <v>14</v>
      </c>
      <c r="C19" s="26" t="s">
        <v>78</v>
      </c>
      <c r="D19" s="25" t="s">
        <v>27</v>
      </c>
      <c r="E19" s="25" t="s">
        <v>79</v>
      </c>
      <c r="F19" s="25" t="s">
        <v>80</v>
      </c>
      <c r="G19" s="25" t="s">
        <v>81</v>
      </c>
      <c r="H19" s="25">
        <v>27.8</v>
      </c>
      <c r="I19" s="25" t="s">
        <v>20</v>
      </c>
      <c r="J19" s="38"/>
    </row>
    <row r="20" ht="81" spans="1:10">
      <c r="A20" s="24">
        <v>15</v>
      </c>
      <c r="B20" s="25" t="s">
        <v>14</v>
      </c>
      <c r="C20" s="26" t="s">
        <v>82</v>
      </c>
      <c r="D20" s="25" t="s">
        <v>83</v>
      </c>
      <c r="E20" s="25" t="s">
        <v>84</v>
      </c>
      <c r="F20" s="25" t="s">
        <v>85</v>
      </c>
      <c r="G20" s="25" t="s">
        <v>86</v>
      </c>
      <c r="H20" s="25">
        <v>15</v>
      </c>
      <c r="I20" s="25" t="s">
        <v>87</v>
      </c>
      <c r="J20" s="38"/>
    </row>
    <row r="21" ht="40.5" spans="1:10">
      <c r="A21" s="24">
        <v>16</v>
      </c>
      <c r="B21" s="25" t="s">
        <v>14</v>
      </c>
      <c r="C21" s="26" t="s">
        <v>88</v>
      </c>
      <c r="D21" s="25" t="s">
        <v>83</v>
      </c>
      <c r="E21" s="25" t="s">
        <v>89</v>
      </c>
      <c r="F21" s="25" t="s">
        <v>90</v>
      </c>
      <c r="G21" s="25" t="s">
        <v>91</v>
      </c>
      <c r="H21" s="25">
        <v>31</v>
      </c>
      <c r="I21" s="25" t="s">
        <v>87</v>
      </c>
      <c r="J21" s="38"/>
    </row>
    <row r="22" ht="40.5" spans="1:10">
      <c r="A22" s="24">
        <v>17</v>
      </c>
      <c r="B22" s="25" t="s">
        <v>14</v>
      </c>
      <c r="C22" s="26" t="s">
        <v>92</v>
      </c>
      <c r="D22" s="25" t="s">
        <v>83</v>
      </c>
      <c r="E22" s="25" t="s">
        <v>93</v>
      </c>
      <c r="F22" s="25" t="s">
        <v>94</v>
      </c>
      <c r="G22" s="25" t="s">
        <v>95</v>
      </c>
      <c r="H22" s="25">
        <v>18.8</v>
      </c>
      <c r="I22" s="25" t="s">
        <v>87</v>
      </c>
      <c r="J22" s="38"/>
    </row>
    <row r="23" ht="48" spans="1:10">
      <c r="A23" s="24">
        <v>18</v>
      </c>
      <c r="B23" s="25" t="s">
        <v>14</v>
      </c>
      <c r="C23" s="26" t="s">
        <v>96</v>
      </c>
      <c r="D23" s="25" t="s">
        <v>37</v>
      </c>
      <c r="E23" s="25" t="s">
        <v>97</v>
      </c>
      <c r="F23" s="25" t="s">
        <v>98</v>
      </c>
      <c r="G23" s="25" t="s">
        <v>99</v>
      </c>
      <c r="H23" s="25">
        <v>35</v>
      </c>
      <c r="I23" s="25" t="s">
        <v>87</v>
      </c>
      <c r="J23" s="38"/>
    </row>
    <row r="24" ht="40.5" spans="1:10">
      <c r="A24" s="24">
        <v>19</v>
      </c>
      <c r="B24" s="25" t="s">
        <v>14</v>
      </c>
      <c r="C24" s="26" t="s">
        <v>100</v>
      </c>
      <c r="D24" s="25" t="s">
        <v>101</v>
      </c>
      <c r="E24" s="25" t="s">
        <v>102</v>
      </c>
      <c r="F24" s="25" t="s">
        <v>103</v>
      </c>
      <c r="G24" s="25" t="s">
        <v>104</v>
      </c>
      <c r="H24" s="25">
        <v>10</v>
      </c>
      <c r="I24" s="25" t="s">
        <v>87</v>
      </c>
      <c r="J24" s="38"/>
    </row>
    <row r="25" ht="48" spans="1:10">
      <c r="A25" s="24">
        <v>20</v>
      </c>
      <c r="B25" s="25" t="s">
        <v>14</v>
      </c>
      <c r="C25" s="26" t="s">
        <v>105</v>
      </c>
      <c r="D25" s="25" t="s">
        <v>101</v>
      </c>
      <c r="E25" s="25" t="s">
        <v>106</v>
      </c>
      <c r="F25" s="25" t="s">
        <v>107</v>
      </c>
      <c r="G25" s="25" t="s">
        <v>108</v>
      </c>
      <c r="H25" s="25">
        <v>28.8</v>
      </c>
      <c r="I25" s="25" t="s">
        <v>87</v>
      </c>
      <c r="J25" s="38"/>
    </row>
    <row r="26" ht="54" spans="1:10">
      <c r="A26" s="24">
        <v>21</v>
      </c>
      <c r="B26" s="25" t="s">
        <v>14</v>
      </c>
      <c r="C26" s="26" t="s">
        <v>109</v>
      </c>
      <c r="D26" s="25" t="s">
        <v>101</v>
      </c>
      <c r="E26" s="25" t="s">
        <v>110</v>
      </c>
      <c r="F26" s="25" t="s">
        <v>111</v>
      </c>
      <c r="G26" s="25" t="s">
        <v>112</v>
      </c>
      <c r="H26" s="25">
        <v>36</v>
      </c>
      <c r="I26" s="25" t="s">
        <v>87</v>
      </c>
      <c r="J26" s="38"/>
    </row>
    <row r="27" ht="67.5" spans="1:10">
      <c r="A27" s="24">
        <v>22</v>
      </c>
      <c r="B27" s="25" t="s">
        <v>14</v>
      </c>
      <c r="C27" s="26" t="s">
        <v>113</v>
      </c>
      <c r="D27" s="25" t="s">
        <v>32</v>
      </c>
      <c r="E27" s="25" t="s">
        <v>114</v>
      </c>
      <c r="F27" s="25" t="s">
        <v>115</v>
      </c>
      <c r="G27" s="25" t="s">
        <v>116</v>
      </c>
      <c r="H27" s="25">
        <v>26</v>
      </c>
      <c r="I27" s="25" t="s">
        <v>87</v>
      </c>
      <c r="J27" s="38"/>
    </row>
    <row r="28" ht="40.5" spans="1:10">
      <c r="A28" s="24">
        <v>23</v>
      </c>
      <c r="B28" s="25" t="s">
        <v>14</v>
      </c>
      <c r="C28" s="26" t="s">
        <v>117</v>
      </c>
      <c r="D28" s="25" t="s">
        <v>118</v>
      </c>
      <c r="E28" s="25" t="s">
        <v>119</v>
      </c>
      <c r="F28" s="25" t="s">
        <v>120</v>
      </c>
      <c r="G28" s="25" t="s">
        <v>121</v>
      </c>
      <c r="H28" s="25">
        <v>45</v>
      </c>
      <c r="I28" s="25" t="s">
        <v>87</v>
      </c>
      <c r="J28" s="38"/>
    </row>
    <row r="29" ht="40.5" spans="1:10">
      <c r="A29" s="24">
        <v>24</v>
      </c>
      <c r="B29" s="25" t="s">
        <v>14</v>
      </c>
      <c r="C29" s="26" t="s">
        <v>117</v>
      </c>
      <c r="D29" s="25" t="s">
        <v>118</v>
      </c>
      <c r="E29" s="25" t="s">
        <v>119</v>
      </c>
      <c r="F29" s="25" t="s">
        <v>122</v>
      </c>
      <c r="G29" s="25" t="s">
        <v>123</v>
      </c>
      <c r="H29" s="25">
        <v>46</v>
      </c>
      <c r="I29" s="25" t="s">
        <v>87</v>
      </c>
      <c r="J29" s="38"/>
    </row>
    <row r="30" ht="40.5" spans="1:10">
      <c r="A30" s="24">
        <v>25</v>
      </c>
      <c r="B30" s="25" t="s">
        <v>14</v>
      </c>
      <c r="C30" s="26" t="s">
        <v>124</v>
      </c>
      <c r="D30" s="25" t="s">
        <v>16</v>
      </c>
      <c r="E30" s="25" t="s">
        <v>125</v>
      </c>
      <c r="F30" s="25" t="s">
        <v>126</v>
      </c>
      <c r="G30" s="25" t="s">
        <v>127</v>
      </c>
      <c r="H30" s="25">
        <v>28</v>
      </c>
      <c r="I30" s="25" t="s">
        <v>87</v>
      </c>
      <c r="J30" s="38"/>
    </row>
    <row r="31" ht="48" spans="1:10">
      <c r="A31" s="24">
        <v>26</v>
      </c>
      <c r="B31" s="25" t="s">
        <v>14</v>
      </c>
      <c r="C31" s="26" t="s">
        <v>128</v>
      </c>
      <c r="D31" s="25" t="s">
        <v>129</v>
      </c>
      <c r="E31" s="25" t="s">
        <v>130</v>
      </c>
      <c r="F31" s="25" t="s">
        <v>131</v>
      </c>
      <c r="G31" s="25" t="s">
        <v>132</v>
      </c>
      <c r="H31" s="25">
        <v>50</v>
      </c>
      <c r="I31" s="25" t="s">
        <v>87</v>
      </c>
      <c r="J31" s="38"/>
    </row>
    <row r="32" ht="40.5" spans="1:10">
      <c r="A32" s="24">
        <v>27</v>
      </c>
      <c r="B32" s="25" t="s">
        <v>14</v>
      </c>
      <c r="C32" s="26" t="s">
        <v>133</v>
      </c>
      <c r="D32" s="25" t="s">
        <v>56</v>
      </c>
      <c r="E32" s="25" t="s">
        <v>134</v>
      </c>
      <c r="F32" s="25" t="s">
        <v>135</v>
      </c>
      <c r="G32" s="25" t="s">
        <v>136</v>
      </c>
      <c r="H32" s="25">
        <v>28</v>
      </c>
      <c r="I32" s="25" t="s">
        <v>87</v>
      </c>
      <c r="J32" s="38"/>
    </row>
    <row r="33" ht="40.5" spans="1:10">
      <c r="A33" s="24">
        <v>28</v>
      </c>
      <c r="B33" s="25" t="s">
        <v>14</v>
      </c>
      <c r="C33" s="26" t="s">
        <v>137</v>
      </c>
      <c r="D33" s="25" t="s">
        <v>138</v>
      </c>
      <c r="E33" s="25" t="s">
        <v>139</v>
      </c>
      <c r="F33" s="25" t="s">
        <v>140</v>
      </c>
      <c r="G33" s="25" t="s">
        <v>141</v>
      </c>
      <c r="H33" s="25">
        <v>35.2</v>
      </c>
      <c r="I33" s="25" t="s">
        <v>87</v>
      </c>
      <c r="J33" s="38"/>
    </row>
    <row r="34" ht="40.5" spans="1:10">
      <c r="A34" s="24">
        <v>29</v>
      </c>
      <c r="B34" s="25" t="s">
        <v>14</v>
      </c>
      <c r="C34" s="26" t="s">
        <v>142</v>
      </c>
      <c r="D34" s="25" t="s">
        <v>138</v>
      </c>
      <c r="E34" s="25" t="s">
        <v>143</v>
      </c>
      <c r="F34" s="25" t="s">
        <v>144</v>
      </c>
      <c r="G34" s="25" t="s">
        <v>145</v>
      </c>
      <c r="H34" s="25">
        <v>28.6</v>
      </c>
      <c r="I34" s="25" t="s">
        <v>87</v>
      </c>
      <c r="J34" s="38"/>
    </row>
    <row r="35" ht="40.5" spans="1:10">
      <c r="A35" s="24">
        <v>30</v>
      </c>
      <c r="B35" s="25" t="s">
        <v>14</v>
      </c>
      <c r="C35" s="26" t="s">
        <v>146</v>
      </c>
      <c r="D35" s="25" t="s">
        <v>138</v>
      </c>
      <c r="E35" s="25" t="s">
        <v>139</v>
      </c>
      <c r="F35" s="25" t="s">
        <v>147</v>
      </c>
      <c r="G35" s="25" t="s">
        <v>148</v>
      </c>
      <c r="H35" s="25">
        <v>40</v>
      </c>
      <c r="I35" s="25" t="s">
        <v>87</v>
      </c>
      <c r="J35" s="38"/>
    </row>
    <row r="36" ht="48" spans="1:10">
      <c r="A36" s="24">
        <v>31</v>
      </c>
      <c r="B36" s="25" t="s">
        <v>14</v>
      </c>
      <c r="C36" s="26" t="s">
        <v>73</v>
      </c>
      <c r="D36" s="25" t="s">
        <v>74</v>
      </c>
      <c r="E36" s="25" t="s">
        <v>75</v>
      </c>
      <c r="F36" s="25" t="s">
        <v>149</v>
      </c>
      <c r="G36" s="25" t="s">
        <v>150</v>
      </c>
      <c r="H36" s="25">
        <v>42</v>
      </c>
      <c r="I36" s="25" t="s">
        <v>87</v>
      </c>
      <c r="J36" s="38"/>
    </row>
    <row r="37" ht="48" spans="1:10">
      <c r="A37" s="24">
        <v>32</v>
      </c>
      <c r="B37" s="25" t="s">
        <v>14</v>
      </c>
      <c r="C37" s="26" t="s">
        <v>151</v>
      </c>
      <c r="D37" s="25" t="s">
        <v>152</v>
      </c>
      <c r="E37" s="25" t="s">
        <v>153</v>
      </c>
      <c r="F37" s="25" t="s">
        <v>154</v>
      </c>
      <c r="G37" s="25" t="s">
        <v>155</v>
      </c>
      <c r="H37" s="25">
        <v>42</v>
      </c>
      <c r="I37" s="25" t="s">
        <v>87</v>
      </c>
      <c r="J37" s="38"/>
    </row>
    <row r="38" ht="40.5" spans="1:10">
      <c r="A38" s="24">
        <v>33</v>
      </c>
      <c r="B38" s="25" t="s">
        <v>14</v>
      </c>
      <c r="C38" s="26" t="s">
        <v>156</v>
      </c>
      <c r="D38" s="25" t="s">
        <v>157</v>
      </c>
      <c r="E38" s="25" t="s">
        <v>158</v>
      </c>
      <c r="F38" s="25" t="s">
        <v>159</v>
      </c>
      <c r="G38" s="25" t="s">
        <v>160</v>
      </c>
      <c r="H38" s="25">
        <v>49</v>
      </c>
      <c r="I38" s="25" t="s">
        <v>87</v>
      </c>
      <c r="J38" s="38"/>
    </row>
    <row r="39" ht="54" spans="1:10">
      <c r="A39" s="24">
        <v>34</v>
      </c>
      <c r="B39" s="25" t="s">
        <v>161</v>
      </c>
      <c r="C39" s="26" t="s">
        <v>162</v>
      </c>
      <c r="D39" s="25" t="s">
        <v>163</v>
      </c>
      <c r="E39" s="25" t="s">
        <v>163</v>
      </c>
      <c r="F39" s="25" t="s">
        <v>164</v>
      </c>
      <c r="G39" s="25" t="s">
        <v>165</v>
      </c>
      <c r="H39" s="25">
        <v>10</v>
      </c>
      <c r="I39" s="25" t="s">
        <v>166</v>
      </c>
      <c r="J39" s="38"/>
    </row>
    <row r="40" ht="67.5" spans="1:10">
      <c r="A40" s="24">
        <v>35</v>
      </c>
      <c r="B40" s="25" t="s">
        <v>14</v>
      </c>
      <c r="C40" s="26" t="s">
        <v>167</v>
      </c>
      <c r="D40" s="25" t="s">
        <v>157</v>
      </c>
      <c r="E40" s="25" t="s">
        <v>168</v>
      </c>
      <c r="F40" s="25" t="s">
        <v>169</v>
      </c>
      <c r="G40" s="25" t="s">
        <v>170</v>
      </c>
      <c r="H40" s="25">
        <v>79.25</v>
      </c>
      <c r="I40" s="25" t="s">
        <v>166</v>
      </c>
      <c r="J40" s="39"/>
    </row>
    <row r="41" ht="67.5" spans="1:10">
      <c r="A41" s="24">
        <v>36</v>
      </c>
      <c r="B41" s="25" t="s">
        <v>14</v>
      </c>
      <c r="C41" s="26" t="s">
        <v>171</v>
      </c>
      <c r="D41" s="25" t="s">
        <v>22</v>
      </c>
      <c r="E41" s="25" t="s">
        <v>172</v>
      </c>
      <c r="F41" s="25" t="s">
        <v>173</v>
      </c>
      <c r="G41" s="25" t="s">
        <v>174</v>
      </c>
      <c r="H41" s="25">
        <v>45.03</v>
      </c>
      <c r="I41" s="25" t="s">
        <v>175</v>
      </c>
      <c r="J41" s="39"/>
    </row>
    <row r="42" ht="54" spans="1:10">
      <c r="A42" s="24">
        <v>37</v>
      </c>
      <c r="B42" s="25" t="s">
        <v>14</v>
      </c>
      <c r="C42" s="26" t="s">
        <v>176</v>
      </c>
      <c r="D42" s="25" t="s">
        <v>51</v>
      </c>
      <c r="E42" s="25" t="s">
        <v>177</v>
      </c>
      <c r="F42" s="25" t="s">
        <v>178</v>
      </c>
      <c r="G42" s="25" t="s">
        <v>179</v>
      </c>
      <c r="H42" s="25">
        <v>35</v>
      </c>
      <c r="I42" s="25" t="s">
        <v>180</v>
      </c>
      <c r="J42" s="39"/>
    </row>
    <row r="43" ht="40.5" spans="1:10">
      <c r="A43" s="24">
        <v>38</v>
      </c>
      <c r="B43" s="25" t="s">
        <v>14</v>
      </c>
      <c r="C43" s="26" t="s">
        <v>181</v>
      </c>
      <c r="D43" s="25" t="s">
        <v>16</v>
      </c>
      <c r="E43" s="25" t="s">
        <v>182</v>
      </c>
      <c r="F43" s="25" t="s">
        <v>183</v>
      </c>
      <c r="G43" s="25" t="s">
        <v>184</v>
      </c>
      <c r="H43" s="25">
        <v>28</v>
      </c>
      <c r="I43" s="25" t="s">
        <v>180</v>
      </c>
      <c r="J43" s="39"/>
    </row>
    <row r="44" ht="30.95" customHeight="1" spans="1:10">
      <c r="A44" s="24">
        <v>39</v>
      </c>
      <c r="B44" s="25" t="s">
        <v>185</v>
      </c>
      <c r="C44" s="25"/>
      <c r="D44" s="25"/>
      <c r="E44" s="25"/>
      <c r="F44" s="25"/>
      <c r="G44" s="25"/>
      <c r="H44" s="25">
        <v>500</v>
      </c>
      <c r="I44" s="25"/>
      <c r="J44" s="38"/>
    </row>
  </sheetData>
  <sortState ref="B6:K8">
    <sortCondition ref="D6:D8"/>
  </sortState>
  <mergeCells count="11">
    <mergeCell ref="A2:J2"/>
    <mergeCell ref="D3:E3"/>
    <mergeCell ref="A5:E5"/>
    <mergeCell ref="A3:A4"/>
    <mergeCell ref="B3:B4"/>
    <mergeCell ref="C3:C4"/>
    <mergeCell ref="F3:F4"/>
    <mergeCell ref="G3:G4"/>
    <mergeCell ref="H3:H4"/>
    <mergeCell ref="I3:I4"/>
    <mergeCell ref="J3:J4"/>
  </mergeCells>
  <pageMargins left="0.700694444444445" right="0.700694444444445" top="0.751388888888889" bottom="0.751388888888889" header="0.298611111111111" footer="0.298611111111111"/>
  <pageSetup paperSize="9" firstPageNumber="3" orientation="landscape" useFirstPageNumber="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2"/>
  <sheetViews>
    <sheetView workbookViewId="0">
      <selection activeCell="H5" sqref="H5"/>
    </sheetView>
  </sheetViews>
  <sheetFormatPr defaultColWidth="9" defaultRowHeight="13.5"/>
  <cols>
    <col min="1" max="3" width="9" style="2"/>
    <col min="4" max="4" width="7.875" style="2" customWidth="1"/>
    <col min="5" max="5" width="9" style="3"/>
    <col min="6" max="6" width="32.25" style="3" customWidth="1"/>
    <col min="7" max="7" width="30.25" style="3" customWidth="1"/>
    <col min="8" max="8" width="10" style="2" customWidth="1"/>
    <col min="9" max="9" width="7" style="2" customWidth="1"/>
    <col min="10" max="11" width="9" style="2"/>
    <col min="12" max="12" width="9" style="3"/>
    <col min="13" max="16384" width="9" style="2"/>
  </cols>
  <sheetData>
    <row r="1" ht="18.75" spans="1:10">
      <c r="A1" s="4" t="s">
        <v>186</v>
      </c>
      <c r="B1" s="4"/>
      <c r="C1" s="5"/>
      <c r="D1" s="6"/>
      <c r="E1" s="7"/>
      <c r="F1" s="7"/>
      <c r="G1" s="5"/>
      <c r="H1" s="8"/>
      <c r="I1" s="5"/>
      <c r="J1" s="5"/>
    </row>
    <row r="2" ht="28.5" spans="1:10">
      <c r="A2" s="9" t="s">
        <v>187</v>
      </c>
      <c r="B2" s="9"/>
      <c r="C2" s="9"/>
      <c r="D2" s="9"/>
      <c r="E2" s="10"/>
      <c r="F2" s="10"/>
      <c r="G2" s="10"/>
      <c r="H2" s="9"/>
      <c r="I2" s="9"/>
      <c r="J2" s="9"/>
    </row>
    <row r="3" ht="35.1" customHeight="1" spans="1:10">
      <c r="A3" s="11" t="s">
        <v>2</v>
      </c>
      <c r="B3" s="12" t="s">
        <v>3</v>
      </c>
      <c r="C3" s="11" t="s">
        <v>4</v>
      </c>
      <c r="D3" s="13" t="s">
        <v>5</v>
      </c>
      <c r="E3" s="13"/>
      <c r="F3" s="14" t="s">
        <v>6</v>
      </c>
      <c r="G3" s="14" t="s">
        <v>7</v>
      </c>
      <c r="H3" s="15" t="s">
        <v>8</v>
      </c>
      <c r="I3" s="13" t="s">
        <v>9</v>
      </c>
      <c r="J3" s="14" t="s">
        <v>10</v>
      </c>
    </row>
    <row r="4" ht="41.1" customHeight="1" spans="1:10">
      <c r="A4" s="11"/>
      <c r="B4" s="16"/>
      <c r="C4" s="11"/>
      <c r="D4" s="14" t="s">
        <v>11</v>
      </c>
      <c r="E4" s="14" t="s">
        <v>12</v>
      </c>
      <c r="F4" s="17"/>
      <c r="G4" s="17"/>
      <c r="H4" s="18"/>
      <c r="I4" s="13"/>
      <c r="J4" s="17"/>
    </row>
    <row r="5" ht="27" customHeight="1" spans="1:10">
      <c r="A5" s="19" t="s">
        <v>13</v>
      </c>
      <c r="B5" s="20"/>
      <c r="C5" s="20"/>
      <c r="D5" s="20"/>
      <c r="E5" s="21"/>
      <c r="F5" s="22"/>
      <c r="G5" s="22"/>
      <c r="H5" s="23">
        <f>SUM(H6:H82)</f>
        <v>2614.54</v>
      </c>
      <c r="I5" s="22"/>
      <c r="J5" s="27"/>
    </row>
    <row r="6" ht="72" spans="1:12">
      <c r="A6" s="24">
        <v>1</v>
      </c>
      <c r="B6" s="25" t="s">
        <v>188</v>
      </c>
      <c r="C6" s="26" t="s">
        <v>189</v>
      </c>
      <c r="D6" s="27" t="s">
        <v>83</v>
      </c>
      <c r="E6" s="27" t="s">
        <v>190</v>
      </c>
      <c r="F6" s="28" t="s">
        <v>191</v>
      </c>
      <c r="G6" s="29" t="s">
        <v>192</v>
      </c>
      <c r="H6" s="30">
        <v>59.6</v>
      </c>
      <c r="I6" s="29" t="s">
        <v>20</v>
      </c>
      <c r="J6" s="29"/>
      <c r="L6" s="36"/>
    </row>
    <row r="7" ht="48" spans="1:12">
      <c r="A7" s="24">
        <v>2</v>
      </c>
      <c r="B7" s="25" t="s">
        <v>188</v>
      </c>
      <c r="C7" s="26" t="s">
        <v>193</v>
      </c>
      <c r="D7" s="31" t="s">
        <v>22</v>
      </c>
      <c r="E7" s="28" t="s">
        <v>194</v>
      </c>
      <c r="F7" s="28" t="s">
        <v>195</v>
      </c>
      <c r="G7" s="27" t="s">
        <v>196</v>
      </c>
      <c r="H7" s="30">
        <v>28.8</v>
      </c>
      <c r="I7" s="29" t="s">
        <v>20</v>
      </c>
      <c r="J7" s="29"/>
      <c r="L7" s="36"/>
    </row>
    <row r="8" ht="60" spans="1:12">
      <c r="A8" s="24">
        <v>3</v>
      </c>
      <c r="B8" s="25" t="s">
        <v>188</v>
      </c>
      <c r="C8" s="26" t="s">
        <v>197</v>
      </c>
      <c r="D8" s="31" t="s">
        <v>27</v>
      </c>
      <c r="E8" s="28" t="s">
        <v>198</v>
      </c>
      <c r="F8" s="28" t="s">
        <v>199</v>
      </c>
      <c r="G8" s="27" t="s">
        <v>200</v>
      </c>
      <c r="H8" s="30">
        <v>18.5</v>
      </c>
      <c r="I8" s="29" t="s">
        <v>20</v>
      </c>
      <c r="J8" s="29"/>
      <c r="L8" s="36"/>
    </row>
    <row r="9" ht="40.5" spans="1:12">
      <c r="A9" s="24">
        <v>4</v>
      </c>
      <c r="B9" s="25" t="s">
        <v>188</v>
      </c>
      <c r="C9" s="26" t="s">
        <v>201</v>
      </c>
      <c r="D9" s="31" t="s">
        <v>27</v>
      </c>
      <c r="E9" s="28" t="s">
        <v>202</v>
      </c>
      <c r="F9" s="28" t="s">
        <v>203</v>
      </c>
      <c r="G9" s="32" t="s">
        <v>204</v>
      </c>
      <c r="H9" s="30">
        <v>27</v>
      </c>
      <c r="I9" s="29" t="s">
        <v>20</v>
      </c>
      <c r="J9" s="29"/>
      <c r="L9" s="36"/>
    </row>
    <row r="10" ht="40.5" spans="1:12">
      <c r="A10" s="24">
        <v>5</v>
      </c>
      <c r="B10" s="25" t="s">
        <v>188</v>
      </c>
      <c r="C10" s="33" t="s">
        <v>205</v>
      </c>
      <c r="D10" s="27" t="s">
        <v>129</v>
      </c>
      <c r="E10" s="27" t="s">
        <v>206</v>
      </c>
      <c r="F10" s="34" t="s">
        <v>207</v>
      </c>
      <c r="G10" s="32" t="s">
        <v>208</v>
      </c>
      <c r="H10" s="35">
        <v>33.4</v>
      </c>
      <c r="I10" s="29" t="s">
        <v>20</v>
      </c>
      <c r="J10" s="29"/>
      <c r="L10" s="36"/>
    </row>
    <row r="11" ht="48" spans="1:12">
      <c r="A11" s="24">
        <v>6</v>
      </c>
      <c r="B11" s="25" t="s">
        <v>188</v>
      </c>
      <c r="C11" s="26" t="s">
        <v>209</v>
      </c>
      <c r="D11" s="25" t="s">
        <v>101</v>
      </c>
      <c r="E11" s="25" t="s">
        <v>210</v>
      </c>
      <c r="F11" s="25" t="s">
        <v>211</v>
      </c>
      <c r="G11" s="32" t="s">
        <v>212</v>
      </c>
      <c r="H11" s="25">
        <v>9.5</v>
      </c>
      <c r="I11" s="29" t="s">
        <v>20</v>
      </c>
      <c r="J11" s="25"/>
      <c r="L11" s="36"/>
    </row>
    <row r="12" ht="60" spans="1:12">
      <c r="A12" s="24">
        <v>7</v>
      </c>
      <c r="B12" s="25" t="s">
        <v>188</v>
      </c>
      <c r="C12" s="26" t="s">
        <v>213</v>
      </c>
      <c r="D12" s="25" t="s">
        <v>56</v>
      </c>
      <c r="E12" s="25" t="s">
        <v>65</v>
      </c>
      <c r="F12" s="25" t="s">
        <v>214</v>
      </c>
      <c r="G12" s="32" t="s">
        <v>215</v>
      </c>
      <c r="H12" s="25">
        <v>8</v>
      </c>
      <c r="I12" s="29" t="s">
        <v>20</v>
      </c>
      <c r="J12" s="25"/>
      <c r="L12" s="36"/>
    </row>
    <row r="13" ht="72" spans="1:12">
      <c r="A13" s="24">
        <v>8</v>
      </c>
      <c r="B13" s="25" t="s">
        <v>188</v>
      </c>
      <c r="C13" s="26" t="s">
        <v>216</v>
      </c>
      <c r="D13" s="25" t="s">
        <v>217</v>
      </c>
      <c r="E13" s="25" t="s">
        <v>75</v>
      </c>
      <c r="F13" s="25" t="s">
        <v>218</v>
      </c>
      <c r="G13" s="32" t="s">
        <v>219</v>
      </c>
      <c r="H13" s="25">
        <v>23</v>
      </c>
      <c r="I13" s="29" t="s">
        <v>20</v>
      </c>
      <c r="J13" s="25"/>
      <c r="L13" s="36"/>
    </row>
    <row r="14" ht="40.5" spans="1:12">
      <c r="A14" s="24">
        <v>9</v>
      </c>
      <c r="B14" s="25" t="s">
        <v>188</v>
      </c>
      <c r="C14" s="26" t="s">
        <v>220</v>
      </c>
      <c r="D14" s="25" t="s">
        <v>157</v>
      </c>
      <c r="E14" s="25" t="s">
        <v>221</v>
      </c>
      <c r="F14" s="25" t="s">
        <v>222</v>
      </c>
      <c r="G14" s="32" t="s">
        <v>223</v>
      </c>
      <c r="H14" s="25">
        <v>10</v>
      </c>
      <c r="I14" s="29" t="s">
        <v>20</v>
      </c>
      <c r="J14" s="25"/>
      <c r="L14" s="36"/>
    </row>
    <row r="15" ht="60" spans="1:12">
      <c r="A15" s="24">
        <v>10</v>
      </c>
      <c r="B15" s="25" t="s">
        <v>188</v>
      </c>
      <c r="C15" s="26" t="s">
        <v>224</v>
      </c>
      <c r="D15" s="27" t="s">
        <v>83</v>
      </c>
      <c r="E15" s="25" t="s">
        <v>225</v>
      </c>
      <c r="F15" s="25" t="s">
        <v>226</v>
      </c>
      <c r="G15" s="32" t="s">
        <v>227</v>
      </c>
      <c r="H15" s="25">
        <v>39</v>
      </c>
      <c r="I15" s="29" t="s">
        <v>20</v>
      </c>
      <c r="J15" s="25"/>
      <c r="L15" s="36"/>
    </row>
    <row r="16" ht="40.5" spans="1:12">
      <c r="A16" s="24">
        <v>11</v>
      </c>
      <c r="B16" s="25" t="s">
        <v>188</v>
      </c>
      <c r="C16" s="26" t="s">
        <v>228</v>
      </c>
      <c r="D16" s="25" t="s">
        <v>118</v>
      </c>
      <c r="E16" s="25" t="s">
        <v>229</v>
      </c>
      <c r="F16" s="25" t="s">
        <v>230</v>
      </c>
      <c r="G16" s="32" t="s">
        <v>231</v>
      </c>
      <c r="H16" s="25">
        <v>40</v>
      </c>
      <c r="I16" s="29" t="s">
        <v>20</v>
      </c>
      <c r="J16" s="25"/>
      <c r="L16" s="36"/>
    </row>
    <row r="17" ht="54" spans="1:12">
      <c r="A17" s="24">
        <v>12</v>
      </c>
      <c r="B17" s="25" t="s">
        <v>188</v>
      </c>
      <c r="C17" s="26" t="s">
        <v>232</v>
      </c>
      <c r="D17" s="25" t="s">
        <v>16</v>
      </c>
      <c r="E17" s="25" t="s">
        <v>233</v>
      </c>
      <c r="F17" s="25" t="s">
        <v>234</v>
      </c>
      <c r="G17" s="32" t="s">
        <v>235</v>
      </c>
      <c r="H17" s="25">
        <v>56.5</v>
      </c>
      <c r="I17" s="29" t="s">
        <v>20</v>
      </c>
      <c r="J17" s="25"/>
      <c r="L17" s="36"/>
    </row>
    <row r="18" ht="40.5" spans="1:12">
      <c r="A18" s="24">
        <v>13</v>
      </c>
      <c r="B18" s="25" t="s">
        <v>188</v>
      </c>
      <c r="C18" s="26" t="s">
        <v>236</v>
      </c>
      <c r="D18" s="25" t="s">
        <v>16</v>
      </c>
      <c r="E18" s="25" t="s">
        <v>125</v>
      </c>
      <c r="F18" s="25" t="s">
        <v>237</v>
      </c>
      <c r="G18" s="32" t="s">
        <v>238</v>
      </c>
      <c r="H18" s="25">
        <v>26.9</v>
      </c>
      <c r="I18" s="29" t="s">
        <v>20</v>
      </c>
      <c r="J18" s="25"/>
      <c r="L18" s="36"/>
    </row>
    <row r="19" ht="40.5" spans="1:12">
      <c r="A19" s="24">
        <v>14</v>
      </c>
      <c r="B19" s="25" t="s">
        <v>188</v>
      </c>
      <c r="C19" s="26" t="s">
        <v>239</v>
      </c>
      <c r="D19" s="25" t="s">
        <v>56</v>
      </c>
      <c r="E19" s="25" t="s">
        <v>240</v>
      </c>
      <c r="F19" s="25" t="s">
        <v>241</v>
      </c>
      <c r="G19" s="32" t="s">
        <v>242</v>
      </c>
      <c r="H19" s="25">
        <v>26.7</v>
      </c>
      <c r="I19" s="29" t="s">
        <v>20</v>
      </c>
      <c r="J19" s="25"/>
      <c r="L19" s="36"/>
    </row>
    <row r="20" ht="40.5" spans="1:12">
      <c r="A20" s="24">
        <v>15</v>
      </c>
      <c r="B20" s="25" t="s">
        <v>188</v>
      </c>
      <c r="C20" s="26" t="s">
        <v>243</v>
      </c>
      <c r="D20" s="25" t="s">
        <v>42</v>
      </c>
      <c r="E20" s="25" t="s">
        <v>244</v>
      </c>
      <c r="F20" s="25" t="s">
        <v>245</v>
      </c>
      <c r="G20" s="32" t="s">
        <v>246</v>
      </c>
      <c r="H20" s="25">
        <v>90</v>
      </c>
      <c r="I20" s="29" t="s">
        <v>87</v>
      </c>
      <c r="J20" s="25"/>
      <c r="L20" s="36"/>
    </row>
    <row r="21" ht="60" spans="1:12">
      <c r="A21" s="24">
        <v>16</v>
      </c>
      <c r="B21" s="25" t="s">
        <v>188</v>
      </c>
      <c r="C21" s="26" t="s">
        <v>247</v>
      </c>
      <c r="D21" s="25" t="s">
        <v>37</v>
      </c>
      <c r="E21" s="25" t="s">
        <v>248</v>
      </c>
      <c r="F21" s="25" t="s">
        <v>249</v>
      </c>
      <c r="G21" s="32" t="s">
        <v>250</v>
      </c>
      <c r="H21" s="25">
        <v>24</v>
      </c>
      <c r="I21" s="29" t="s">
        <v>87</v>
      </c>
      <c r="J21" s="25"/>
      <c r="L21" s="36"/>
    </row>
    <row r="22" ht="40.5" spans="1:12">
      <c r="A22" s="24">
        <v>17</v>
      </c>
      <c r="B22" s="25" t="s">
        <v>188</v>
      </c>
      <c r="C22" s="26" t="s">
        <v>251</v>
      </c>
      <c r="D22" s="31" t="s">
        <v>27</v>
      </c>
      <c r="E22" s="25" t="s">
        <v>252</v>
      </c>
      <c r="F22" s="25" t="s">
        <v>253</v>
      </c>
      <c r="G22" s="32" t="s">
        <v>254</v>
      </c>
      <c r="H22" s="25">
        <v>50</v>
      </c>
      <c r="I22" s="29" t="s">
        <v>87</v>
      </c>
      <c r="J22" s="25"/>
      <c r="L22" s="36"/>
    </row>
    <row r="23" ht="40.5" spans="1:12">
      <c r="A23" s="24">
        <v>18</v>
      </c>
      <c r="B23" s="25" t="s">
        <v>188</v>
      </c>
      <c r="C23" s="26" t="s">
        <v>255</v>
      </c>
      <c r="D23" s="31" t="s">
        <v>27</v>
      </c>
      <c r="E23" s="25" t="s">
        <v>256</v>
      </c>
      <c r="F23" s="25" t="s">
        <v>257</v>
      </c>
      <c r="G23" s="32" t="s">
        <v>258</v>
      </c>
      <c r="H23" s="25">
        <v>15</v>
      </c>
      <c r="I23" s="29" t="s">
        <v>87</v>
      </c>
      <c r="J23" s="25"/>
      <c r="L23" s="36"/>
    </row>
    <row r="24" ht="48" spans="1:12">
      <c r="A24" s="24">
        <v>19</v>
      </c>
      <c r="B24" s="25" t="s">
        <v>188</v>
      </c>
      <c r="C24" s="26" t="s">
        <v>259</v>
      </c>
      <c r="D24" s="31" t="s">
        <v>27</v>
      </c>
      <c r="E24" s="25" t="s">
        <v>260</v>
      </c>
      <c r="F24" s="25" t="s">
        <v>261</v>
      </c>
      <c r="G24" s="32" t="s">
        <v>262</v>
      </c>
      <c r="H24" s="25">
        <v>50</v>
      </c>
      <c r="I24" s="29" t="s">
        <v>87</v>
      </c>
      <c r="J24" s="25"/>
      <c r="L24" s="36"/>
    </row>
    <row r="25" ht="72" spans="1:12">
      <c r="A25" s="24">
        <v>20</v>
      </c>
      <c r="B25" s="25" t="s">
        <v>188</v>
      </c>
      <c r="C25" s="26" t="s">
        <v>263</v>
      </c>
      <c r="D25" s="25" t="s">
        <v>217</v>
      </c>
      <c r="E25" s="25" t="s">
        <v>75</v>
      </c>
      <c r="F25" s="25" t="s">
        <v>264</v>
      </c>
      <c r="G25" s="32" t="s">
        <v>265</v>
      </c>
      <c r="H25" s="25">
        <v>35</v>
      </c>
      <c r="I25" s="29" t="s">
        <v>87</v>
      </c>
      <c r="J25" s="25"/>
      <c r="L25" s="36"/>
    </row>
    <row r="26" ht="54" spans="1:12">
      <c r="A26" s="24">
        <v>21</v>
      </c>
      <c r="B26" s="25" t="s">
        <v>188</v>
      </c>
      <c r="C26" s="26" t="s">
        <v>266</v>
      </c>
      <c r="D26" s="25" t="s">
        <v>217</v>
      </c>
      <c r="E26" s="25" t="s">
        <v>267</v>
      </c>
      <c r="F26" s="25" t="s">
        <v>268</v>
      </c>
      <c r="G26" s="32" t="s">
        <v>269</v>
      </c>
      <c r="H26" s="25">
        <v>35</v>
      </c>
      <c r="I26" s="29" t="s">
        <v>87</v>
      </c>
      <c r="J26" s="25"/>
      <c r="L26" s="36"/>
    </row>
    <row r="27" ht="84" spans="1:12">
      <c r="A27" s="24">
        <v>22</v>
      </c>
      <c r="B27" s="25" t="s">
        <v>188</v>
      </c>
      <c r="C27" s="26" t="s">
        <v>270</v>
      </c>
      <c r="D27" s="25" t="s">
        <v>152</v>
      </c>
      <c r="E27" s="25" t="s">
        <v>271</v>
      </c>
      <c r="F27" s="25" t="s">
        <v>272</v>
      </c>
      <c r="G27" s="32" t="s">
        <v>273</v>
      </c>
      <c r="H27" s="25">
        <v>50</v>
      </c>
      <c r="I27" s="29" t="s">
        <v>87</v>
      </c>
      <c r="J27" s="25"/>
      <c r="L27" s="36"/>
    </row>
    <row r="28" ht="72" spans="1:12">
      <c r="A28" s="24">
        <v>23</v>
      </c>
      <c r="B28" s="25" t="s">
        <v>188</v>
      </c>
      <c r="C28" s="26" t="s">
        <v>274</v>
      </c>
      <c r="D28" s="25" t="s">
        <v>101</v>
      </c>
      <c r="E28" s="25" t="s">
        <v>275</v>
      </c>
      <c r="F28" s="25" t="s">
        <v>276</v>
      </c>
      <c r="G28" s="32" t="s">
        <v>277</v>
      </c>
      <c r="H28" s="25">
        <v>63</v>
      </c>
      <c r="I28" s="29" t="s">
        <v>87</v>
      </c>
      <c r="J28" s="25"/>
      <c r="L28" s="36"/>
    </row>
    <row r="29" ht="40.5" spans="1:12">
      <c r="A29" s="24">
        <v>24</v>
      </c>
      <c r="B29" s="25" t="s">
        <v>188</v>
      </c>
      <c r="C29" s="26" t="s">
        <v>278</v>
      </c>
      <c r="D29" s="25" t="s">
        <v>118</v>
      </c>
      <c r="E29" s="25" t="s">
        <v>279</v>
      </c>
      <c r="F29" s="25" t="s">
        <v>280</v>
      </c>
      <c r="G29" s="32" t="s">
        <v>281</v>
      </c>
      <c r="H29" s="25">
        <v>15</v>
      </c>
      <c r="I29" s="29" t="s">
        <v>87</v>
      </c>
      <c r="J29" s="25"/>
      <c r="L29" s="36"/>
    </row>
    <row r="30" ht="36" spans="1:12">
      <c r="A30" s="24">
        <v>25</v>
      </c>
      <c r="B30" s="25" t="s">
        <v>188</v>
      </c>
      <c r="C30" s="26" t="s">
        <v>282</v>
      </c>
      <c r="D30" s="25" t="s">
        <v>118</v>
      </c>
      <c r="E30" s="25" t="s">
        <v>279</v>
      </c>
      <c r="F30" s="25" t="s">
        <v>283</v>
      </c>
      <c r="G30" s="32" t="s">
        <v>284</v>
      </c>
      <c r="H30" s="25">
        <v>53</v>
      </c>
      <c r="I30" s="29" t="s">
        <v>87</v>
      </c>
      <c r="J30" s="25"/>
      <c r="L30" s="36"/>
    </row>
    <row r="31" ht="60" spans="1:12">
      <c r="A31" s="24">
        <v>26</v>
      </c>
      <c r="B31" s="25" t="s">
        <v>188</v>
      </c>
      <c r="C31" s="26" t="s">
        <v>285</v>
      </c>
      <c r="D31" s="25" t="s">
        <v>118</v>
      </c>
      <c r="E31" s="25" t="s">
        <v>286</v>
      </c>
      <c r="F31" s="25" t="s">
        <v>287</v>
      </c>
      <c r="G31" s="32" t="s">
        <v>288</v>
      </c>
      <c r="H31" s="25">
        <v>15</v>
      </c>
      <c r="I31" s="29" t="s">
        <v>87</v>
      </c>
      <c r="J31" s="25"/>
      <c r="L31" s="36"/>
    </row>
    <row r="32" ht="40.5" spans="1:12">
      <c r="A32" s="24">
        <v>27</v>
      </c>
      <c r="B32" s="25" t="s">
        <v>188</v>
      </c>
      <c r="C32" s="26" t="s">
        <v>289</v>
      </c>
      <c r="D32" s="25" t="s">
        <v>118</v>
      </c>
      <c r="E32" s="25" t="s">
        <v>290</v>
      </c>
      <c r="F32" s="25" t="s">
        <v>291</v>
      </c>
      <c r="G32" s="32" t="s">
        <v>292</v>
      </c>
      <c r="H32" s="25">
        <v>70</v>
      </c>
      <c r="I32" s="29" t="s">
        <v>87</v>
      </c>
      <c r="J32" s="25"/>
      <c r="L32" s="36"/>
    </row>
    <row r="33" ht="48" spans="1:12">
      <c r="A33" s="24">
        <v>28</v>
      </c>
      <c r="B33" s="25" t="s">
        <v>188</v>
      </c>
      <c r="C33" s="26" t="s">
        <v>293</v>
      </c>
      <c r="D33" s="25" t="s">
        <v>138</v>
      </c>
      <c r="E33" s="25" t="s">
        <v>294</v>
      </c>
      <c r="F33" s="25" t="s">
        <v>295</v>
      </c>
      <c r="G33" s="32" t="s">
        <v>296</v>
      </c>
      <c r="H33" s="25">
        <v>58.8</v>
      </c>
      <c r="I33" s="29" t="s">
        <v>87</v>
      </c>
      <c r="J33" s="25"/>
      <c r="L33" s="36"/>
    </row>
    <row r="34" ht="48" spans="1:12">
      <c r="A34" s="24">
        <v>29</v>
      </c>
      <c r="B34" s="25" t="s">
        <v>188</v>
      </c>
      <c r="C34" s="26" t="s">
        <v>297</v>
      </c>
      <c r="D34" s="25" t="s">
        <v>138</v>
      </c>
      <c r="E34" s="25" t="s">
        <v>298</v>
      </c>
      <c r="F34" s="25" t="s">
        <v>299</v>
      </c>
      <c r="G34" s="32" t="s">
        <v>300</v>
      </c>
      <c r="H34" s="25">
        <v>22</v>
      </c>
      <c r="I34" s="29" t="s">
        <v>87</v>
      </c>
      <c r="J34" s="25"/>
      <c r="L34" s="36"/>
    </row>
    <row r="35" ht="48" spans="1:12">
      <c r="A35" s="24">
        <v>30</v>
      </c>
      <c r="B35" s="25" t="s">
        <v>188</v>
      </c>
      <c r="C35" s="26" t="s">
        <v>301</v>
      </c>
      <c r="D35" s="25" t="s">
        <v>138</v>
      </c>
      <c r="E35" s="25" t="s">
        <v>302</v>
      </c>
      <c r="F35" s="25" t="s">
        <v>303</v>
      </c>
      <c r="G35" s="32" t="s">
        <v>304</v>
      </c>
      <c r="H35" s="25">
        <v>75</v>
      </c>
      <c r="I35" s="29" t="s">
        <v>87</v>
      </c>
      <c r="J35" s="25"/>
      <c r="L35" s="36"/>
    </row>
    <row r="36" ht="36" spans="1:12">
      <c r="A36" s="24">
        <v>31</v>
      </c>
      <c r="B36" s="25" t="s">
        <v>188</v>
      </c>
      <c r="C36" s="26" t="s">
        <v>305</v>
      </c>
      <c r="D36" s="25" t="s">
        <v>16</v>
      </c>
      <c r="E36" s="25" t="s">
        <v>125</v>
      </c>
      <c r="F36" s="25" t="s">
        <v>306</v>
      </c>
      <c r="G36" s="32" t="s">
        <v>307</v>
      </c>
      <c r="H36" s="25">
        <v>8</v>
      </c>
      <c r="I36" s="29" t="s">
        <v>87</v>
      </c>
      <c r="J36" s="25"/>
      <c r="L36" s="36"/>
    </row>
    <row r="37" ht="60" spans="1:12">
      <c r="A37" s="24">
        <v>32</v>
      </c>
      <c r="B37" s="25" t="s">
        <v>188</v>
      </c>
      <c r="C37" s="26" t="s">
        <v>308</v>
      </c>
      <c r="D37" s="27" t="s">
        <v>129</v>
      </c>
      <c r="E37" s="25" t="s">
        <v>309</v>
      </c>
      <c r="F37" s="25" t="s">
        <v>310</v>
      </c>
      <c r="G37" s="32" t="s">
        <v>311</v>
      </c>
      <c r="H37" s="25">
        <v>7.4</v>
      </c>
      <c r="I37" s="29" t="s">
        <v>87</v>
      </c>
      <c r="J37" s="25"/>
      <c r="L37" s="36"/>
    </row>
    <row r="38" ht="48" spans="1:12">
      <c r="A38" s="24">
        <v>33</v>
      </c>
      <c r="B38" s="25" t="s">
        <v>188</v>
      </c>
      <c r="C38" s="26" t="s">
        <v>312</v>
      </c>
      <c r="D38" s="27" t="s">
        <v>129</v>
      </c>
      <c r="E38" s="25" t="s">
        <v>313</v>
      </c>
      <c r="F38" s="25" t="s">
        <v>314</v>
      </c>
      <c r="G38" s="32" t="s">
        <v>315</v>
      </c>
      <c r="H38" s="25">
        <v>14.5</v>
      </c>
      <c r="I38" s="29" t="s">
        <v>87</v>
      </c>
      <c r="J38" s="25"/>
      <c r="L38" s="36"/>
    </row>
    <row r="39" ht="48" spans="1:12">
      <c r="A39" s="24">
        <v>34</v>
      </c>
      <c r="B39" s="25" t="s">
        <v>188</v>
      </c>
      <c r="C39" s="26" t="s">
        <v>316</v>
      </c>
      <c r="D39" s="25" t="s">
        <v>56</v>
      </c>
      <c r="E39" s="25" t="s">
        <v>317</v>
      </c>
      <c r="F39" s="25" t="s">
        <v>318</v>
      </c>
      <c r="G39" s="32" t="s">
        <v>273</v>
      </c>
      <c r="H39" s="25">
        <v>25</v>
      </c>
      <c r="I39" s="29" t="s">
        <v>87</v>
      </c>
      <c r="J39" s="25"/>
      <c r="L39" s="36"/>
    </row>
    <row r="40" ht="94.5" spans="1:12">
      <c r="A40" s="24">
        <v>35</v>
      </c>
      <c r="B40" s="25" t="s">
        <v>188</v>
      </c>
      <c r="C40" s="26" t="s">
        <v>319</v>
      </c>
      <c r="D40" s="25" t="s">
        <v>56</v>
      </c>
      <c r="E40" s="25" t="s">
        <v>320</v>
      </c>
      <c r="F40" s="25" t="s">
        <v>321</v>
      </c>
      <c r="G40" s="32" t="s">
        <v>322</v>
      </c>
      <c r="H40" s="25">
        <v>48.5</v>
      </c>
      <c r="I40" s="29" t="s">
        <v>87</v>
      </c>
      <c r="J40" s="25"/>
      <c r="L40" s="36"/>
    </row>
    <row r="41" ht="48" spans="1:12">
      <c r="A41" s="24">
        <v>36</v>
      </c>
      <c r="B41" s="25" t="s">
        <v>188</v>
      </c>
      <c r="C41" s="26" t="s">
        <v>323</v>
      </c>
      <c r="D41" s="25" t="s">
        <v>324</v>
      </c>
      <c r="E41" s="25" t="s">
        <v>325</v>
      </c>
      <c r="F41" s="25" t="s">
        <v>326</v>
      </c>
      <c r="G41" s="32" t="s">
        <v>327</v>
      </c>
      <c r="H41" s="25">
        <v>27.8</v>
      </c>
      <c r="I41" s="29" t="s">
        <v>87</v>
      </c>
      <c r="J41" s="25"/>
      <c r="L41" s="36"/>
    </row>
    <row r="42" ht="67.5" spans="1:12">
      <c r="A42" s="24">
        <v>37</v>
      </c>
      <c r="B42" s="25" t="s">
        <v>188</v>
      </c>
      <c r="C42" s="26" t="s">
        <v>328</v>
      </c>
      <c r="D42" s="25" t="s">
        <v>157</v>
      </c>
      <c r="E42" s="25" t="s">
        <v>158</v>
      </c>
      <c r="F42" s="25" t="s">
        <v>329</v>
      </c>
      <c r="G42" s="32" t="s">
        <v>330</v>
      </c>
      <c r="H42" s="25">
        <v>36</v>
      </c>
      <c r="I42" s="29" t="s">
        <v>87</v>
      </c>
      <c r="J42" s="25"/>
      <c r="L42" s="36"/>
    </row>
    <row r="43" ht="48" spans="1:12">
      <c r="A43" s="24">
        <v>38</v>
      </c>
      <c r="B43" s="25" t="s">
        <v>188</v>
      </c>
      <c r="C43" s="26" t="s">
        <v>331</v>
      </c>
      <c r="D43" s="25" t="s">
        <v>332</v>
      </c>
      <c r="E43" s="25" t="s">
        <v>333</v>
      </c>
      <c r="F43" s="25" t="s">
        <v>334</v>
      </c>
      <c r="G43" s="32" t="s">
        <v>335</v>
      </c>
      <c r="H43" s="25">
        <v>18</v>
      </c>
      <c r="I43" s="29" t="s">
        <v>87</v>
      </c>
      <c r="J43" s="25"/>
      <c r="L43" s="36"/>
    </row>
    <row r="44" ht="40.5" spans="1:12">
      <c r="A44" s="24">
        <v>39</v>
      </c>
      <c r="B44" s="25" t="s">
        <v>188</v>
      </c>
      <c r="C44" s="26" t="s">
        <v>336</v>
      </c>
      <c r="D44" s="25" t="s">
        <v>332</v>
      </c>
      <c r="E44" s="25" t="s">
        <v>337</v>
      </c>
      <c r="F44" s="25" t="s">
        <v>338</v>
      </c>
      <c r="G44" s="32" t="s">
        <v>339</v>
      </c>
      <c r="H44" s="25">
        <v>45</v>
      </c>
      <c r="I44" s="29" t="s">
        <v>87</v>
      </c>
      <c r="J44" s="25"/>
      <c r="L44" s="36"/>
    </row>
    <row r="45" ht="40.5" spans="1:12">
      <c r="A45" s="24">
        <v>40</v>
      </c>
      <c r="B45" s="25" t="s">
        <v>188</v>
      </c>
      <c r="C45" s="26" t="s">
        <v>340</v>
      </c>
      <c r="D45" s="25" t="s">
        <v>332</v>
      </c>
      <c r="E45" s="25" t="s">
        <v>337</v>
      </c>
      <c r="F45" s="25" t="s">
        <v>341</v>
      </c>
      <c r="G45" s="32" t="s">
        <v>342</v>
      </c>
      <c r="H45" s="25">
        <v>10</v>
      </c>
      <c r="I45" s="29" t="s">
        <v>87</v>
      </c>
      <c r="J45" s="25"/>
      <c r="L45" s="36"/>
    </row>
    <row r="46" ht="48" spans="1:12">
      <c r="A46" s="24">
        <v>41</v>
      </c>
      <c r="B46" s="25" t="s">
        <v>188</v>
      </c>
      <c r="C46" s="26" t="s">
        <v>343</v>
      </c>
      <c r="D46" s="31" t="s">
        <v>27</v>
      </c>
      <c r="E46" s="25" t="s">
        <v>344</v>
      </c>
      <c r="F46" s="25" t="s">
        <v>345</v>
      </c>
      <c r="G46" s="32" t="s">
        <v>346</v>
      </c>
      <c r="H46" s="25">
        <v>99.5</v>
      </c>
      <c r="I46" s="29" t="s">
        <v>166</v>
      </c>
      <c r="J46" s="25"/>
      <c r="L46" s="36"/>
    </row>
    <row r="47" ht="60" spans="1:12">
      <c r="A47" s="24">
        <v>42</v>
      </c>
      <c r="B47" s="25" t="s">
        <v>188</v>
      </c>
      <c r="C47" s="26" t="s">
        <v>347</v>
      </c>
      <c r="D47" s="25" t="s">
        <v>32</v>
      </c>
      <c r="E47" s="25" t="s">
        <v>348</v>
      </c>
      <c r="F47" s="25" t="s">
        <v>349</v>
      </c>
      <c r="G47" s="32" t="s">
        <v>350</v>
      </c>
      <c r="H47" s="25">
        <v>65.99</v>
      </c>
      <c r="I47" s="29" t="s">
        <v>166</v>
      </c>
      <c r="J47" s="25"/>
      <c r="L47" s="36"/>
    </row>
    <row r="48" ht="40.5" spans="1:12">
      <c r="A48" s="24">
        <v>43</v>
      </c>
      <c r="B48" s="25" t="s">
        <v>188</v>
      </c>
      <c r="C48" s="26" t="s">
        <v>351</v>
      </c>
      <c r="D48" s="25" t="s">
        <v>332</v>
      </c>
      <c r="E48" s="25" t="s">
        <v>352</v>
      </c>
      <c r="F48" s="25" t="s">
        <v>353</v>
      </c>
      <c r="G48" s="32" t="s">
        <v>354</v>
      </c>
      <c r="H48" s="25">
        <v>97.8</v>
      </c>
      <c r="I48" s="29" t="s">
        <v>166</v>
      </c>
      <c r="J48" s="25"/>
      <c r="L48" s="36"/>
    </row>
    <row r="49" ht="67.5" spans="1:12">
      <c r="A49" s="24">
        <v>44</v>
      </c>
      <c r="B49" s="25" t="s">
        <v>188</v>
      </c>
      <c r="C49" s="26" t="s">
        <v>355</v>
      </c>
      <c r="D49" s="25" t="s">
        <v>42</v>
      </c>
      <c r="E49" s="25" t="s">
        <v>356</v>
      </c>
      <c r="F49" s="25" t="s">
        <v>357</v>
      </c>
      <c r="G49" s="32" t="s">
        <v>358</v>
      </c>
      <c r="H49" s="25">
        <v>96.39</v>
      </c>
      <c r="I49" s="29" t="s">
        <v>166</v>
      </c>
      <c r="J49" s="25"/>
      <c r="L49" s="36"/>
    </row>
    <row r="50" ht="54" spans="1:12">
      <c r="A50" s="24">
        <v>45</v>
      </c>
      <c r="B50" s="25" t="s">
        <v>188</v>
      </c>
      <c r="C50" s="26" t="s">
        <v>359</v>
      </c>
      <c r="D50" s="25" t="s">
        <v>332</v>
      </c>
      <c r="E50" s="25" t="s">
        <v>360</v>
      </c>
      <c r="F50" s="25" t="s">
        <v>361</v>
      </c>
      <c r="G50" s="32" t="s">
        <v>362</v>
      </c>
      <c r="H50" s="25">
        <v>85.79</v>
      </c>
      <c r="I50" s="29" t="s">
        <v>166</v>
      </c>
      <c r="J50" s="25"/>
      <c r="L50" s="36"/>
    </row>
    <row r="51" ht="54" spans="1:12">
      <c r="A51" s="24">
        <v>46</v>
      </c>
      <c r="B51" s="25" t="s">
        <v>188</v>
      </c>
      <c r="C51" s="26" t="s">
        <v>363</v>
      </c>
      <c r="D51" s="31" t="s">
        <v>22</v>
      </c>
      <c r="E51" s="25" t="s">
        <v>364</v>
      </c>
      <c r="F51" s="25" t="s">
        <v>365</v>
      </c>
      <c r="G51" s="32" t="s">
        <v>366</v>
      </c>
      <c r="H51" s="25">
        <v>59.27</v>
      </c>
      <c r="I51" s="29" t="s">
        <v>166</v>
      </c>
      <c r="J51" s="25"/>
      <c r="L51" s="36"/>
    </row>
    <row r="52" ht="40.5" spans="1:12">
      <c r="A52" s="24">
        <v>47</v>
      </c>
      <c r="B52" s="25" t="s">
        <v>188</v>
      </c>
      <c r="C52" s="26" t="s">
        <v>367</v>
      </c>
      <c r="D52" s="25" t="s">
        <v>157</v>
      </c>
      <c r="E52" s="25" t="s">
        <v>368</v>
      </c>
      <c r="F52" s="25" t="s">
        <v>369</v>
      </c>
      <c r="G52" s="32" t="s">
        <v>370</v>
      </c>
      <c r="H52" s="25">
        <v>51.82</v>
      </c>
      <c r="I52" s="29" t="s">
        <v>166</v>
      </c>
      <c r="J52" s="25"/>
      <c r="L52" s="36"/>
    </row>
    <row r="53" ht="60" spans="1:12">
      <c r="A53" s="24">
        <v>48</v>
      </c>
      <c r="B53" s="25" t="s">
        <v>188</v>
      </c>
      <c r="C53" s="26" t="s">
        <v>371</v>
      </c>
      <c r="D53" s="25" t="s">
        <v>152</v>
      </c>
      <c r="E53" s="25" t="s">
        <v>372</v>
      </c>
      <c r="F53" s="25" t="s">
        <v>373</v>
      </c>
      <c r="G53" s="32" t="s">
        <v>374</v>
      </c>
      <c r="H53" s="25">
        <v>36.87</v>
      </c>
      <c r="I53" s="29" t="s">
        <v>166</v>
      </c>
      <c r="J53" s="25"/>
      <c r="L53" s="36"/>
    </row>
    <row r="54" ht="84" spans="1:12">
      <c r="A54" s="24">
        <v>49</v>
      </c>
      <c r="B54" s="25" t="s">
        <v>188</v>
      </c>
      <c r="C54" s="26" t="s">
        <v>375</v>
      </c>
      <c r="D54" s="25" t="s">
        <v>69</v>
      </c>
      <c r="E54" s="25" t="s">
        <v>376</v>
      </c>
      <c r="F54" s="25" t="s">
        <v>377</v>
      </c>
      <c r="G54" s="32" t="s">
        <v>378</v>
      </c>
      <c r="H54" s="25">
        <v>38.59</v>
      </c>
      <c r="I54" s="29" t="s">
        <v>166</v>
      </c>
      <c r="J54" s="25"/>
      <c r="L54" s="36"/>
    </row>
    <row r="55" ht="54" spans="1:12">
      <c r="A55" s="24">
        <v>50</v>
      </c>
      <c r="B55" s="25" t="s">
        <v>188</v>
      </c>
      <c r="C55" s="26" t="s">
        <v>379</v>
      </c>
      <c r="D55" s="25" t="s">
        <v>332</v>
      </c>
      <c r="E55" s="25" t="s">
        <v>380</v>
      </c>
      <c r="F55" s="25" t="s">
        <v>381</v>
      </c>
      <c r="G55" s="32" t="s">
        <v>382</v>
      </c>
      <c r="H55" s="25">
        <v>27.48</v>
      </c>
      <c r="I55" s="29" t="s">
        <v>166</v>
      </c>
      <c r="J55" s="25"/>
      <c r="L55" s="36"/>
    </row>
    <row r="56" ht="67.5" spans="1:12">
      <c r="A56" s="24">
        <v>51</v>
      </c>
      <c r="B56" s="25" t="s">
        <v>188</v>
      </c>
      <c r="C56" s="26" t="s">
        <v>266</v>
      </c>
      <c r="D56" s="25" t="s">
        <v>217</v>
      </c>
      <c r="E56" s="25" t="s">
        <v>267</v>
      </c>
      <c r="F56" s="25" t="s">
        <v>383</v>
      </c>
      <c r="G56" s="32" t="s">
        <v>384</v>
      </c>
      <c r="H56" s="25">
        <v>4.93</v>
      </c>
      <c r="I56" s="29" t="s">
        <v>166</v>
      </c>
      <c r="J56" s="25"/>
      <c r="L56" s="36"/>
    </row>
    <row r="57" ht="54" spans="1:12">
      <c r="A57" s="24">
        <v>52</v>
      </c>
      <c r="B57" s="25" t="s">
        <v>188</v>
      </c>
      <c r="C57" s="26" t="s">
        <v>385</v>
      </c>
      <c r="D57" s="25" t="s">
        <v>217</v>
      </c>
      <c r="E57" s="25" t="s">
        <v>386</v>
      </c>
      <c r="F57" s="25" t="s">
        <v>387</v>
      </c>
      <c r="G57" s="32" t="s">
        <v>388</v>
      </c>
      <c r="H57" s="25">
        <v>46.87</v>
      </c>
      <c r="I57" s="29" t="s">
        <v>166</v>
      </c>
      <c r="J57" s="25"/>
      <c r="L57" s="36"/>
    </row>
    <row r="58" ht="72" spans="1:12">
      <c r="A58" s="24">
        <v>53</v>
      </c>
      <c r="B58" s="25" t="s">
        <v>188</v>
      </c>
      <c r="C58" s="26" t="s">
        <v>389</v>
      </c>
      <c r="D58" s="25" t="s">
        <v>69</v>
      </c>
      <c r="E58" s="25" t="s">
        <v>390</v>
      </c>
      <c r="F58" s="25" t="s">
        <v>391</v>
      </c>
      <c r="G58" s="32" t="s">
        <v>392</v>
      </c>
      <c r="H58" s="25">
        <v>31.3</v>
      </c>
      <c r="I58" s="29" t="s">
        <v>166</v>
      </c>
      <c r="J58" s="25"/>
      <c r="L58" s="36"/>
    </row>
    <row r="59" ht="48" spans="1:12">
      <c r="A59" s="24">
        <v>54</v>
      </c>
      <c r="B59" s="25" t="s">
        <v>188</v>
      </c>
      <c r="C59" s="26" t="s">
        <v>393</v>
      </c>
      <c r="D59" s="25" t="s">
        <v>69</v>
      </c>
      <c r="E59" s="25" t="s">
        <v>394</v>
      </c>
      <c r="F59" s="25" t="s">
        <v>395</v>
      </c>
      <c r="G59" s="32" t="s">
        <v>396</v>
      </c>
      <c r="H59" s="25">
        <v>4.21</v>
      </c>
      <c r="I59" s="29" t="s">
        <v>166</v>
      </c>
      <c r="J59" s="25"/>
      <c r="L59" s="36"/>
    </row>
    <row r="60" ht="48" spans="1:12">
      <c r="A60" s="24">
        <v>55</v>
      </c>
      <c r="B60" s="25" t="s">
        <v>188</v>
      </c>
      <c r="C60" s="26" t="s">
        <v>397</v>
      </c>
      <c r="D60" s="31" t="s">
        <v>22</v>
      </c>
      <c r="E60" s="25" t="s">
        <v>398</v>
      </c>
      <c r="F60" s="25" t="s">
        <v>399</v>
      </c>
      <c r="G60" s="32" t="s">
        <v>400</v>
      </c>
      <c r="H60" s="25">
        <v>15</v>
      </c>
      <c r="I60" s="29" t="s">
        <v>180</v>
      </c>
      <c r="J60" s="25"/>
      <c r="L60" s="36"/>
    </row>
    <row r="61" ht="40.5" spans="1:12">
      <c r="A61" s="24">
        <v>56</v>
      </c>
      <c r="B61" s="25" t="s">
        <v>188</v>
      </c>
      <c r="C61" s="26" t="s">
        <v>401</v>
      </c>
      <c r="D61" s="25" t="s">
        <v>118</v>
      </c>
      <c r="E61" s="25" t="s">
        <v>119</v>
      </c>
      <c r="F61" s="25" t="s">
        <v>402</v>
      </c>
      <c r="G61" s="32" t="s">
        <v>403</v>
      </c>
      <c r="H61" s="25">
        <v>20</v>
      </c>
      <c r="I61" s="29" t="s">
        <v>180</v>
      </c>
      <c r="J61" s="25"/>
      <c r="L61" s="36"/>
    </row>
    <row r="62" ht="40.5" spans="1:12">
      <c r="A62" s="24">
        <v>57</v>
      </c>
      <c r="B62" s="25" t="s">
        <v>188</v>
      </c>
      <c r="C62" s="26" t="s">
        <v>404</v>
      </c>
      <c r="D62" s="25" t="s">
        <v>16</v>
      </c>
      <c r="E62" s="25" t="s">
        <v>405</v>
      </c>
      <c r="F62" s="25" t="s">
        <v>406</v>
      </c>
      <c r="G62" s="32" t="s">
        <v>407</v>
      </c>
      <c r="H62" s="25">
        <v>20</v>
      </c>
      <c r="I62" s="29" t="s">
        <v>180</v>
      </c>
      <c r="J62" s="25"/>
      <c r="L62" s="36"/>
    </row>
    <row r="63" ht="40.5" spans="1:12">
      <c r="A63" s="24">
        <v>58</v>
      </c>
      <c r="B63" s="25" t="s">
        <v>188</v>
      </c>
      <c r="C63" s="26" t="s">
        <v>408</v>
      </c>
      <c r="D63" s="25" t="s">
        <v>16</v>
      </c>
      <c r="E63" s="25" t="s">
        <v>409</v>
      </c>
      <c r="F63" s="25" t="s">
        <v>410</v>
      </c>
      <c r="G63" s="32" t="s">
        <v>411</v>
      </c>
      <c r="H63" s="25">
        <v>10</v>
      </c>
      <c r="I63" s="29" t="s">
        <v>180</v>
      </c>
      <c r="J63" s="25"/>
      <c r="L63" s="36"/>
    </row>
    <row r="64" ht="40.5" spans="1:12">
      <c r="A64" s="24">
        <v>59</v>
      </c>
      <c r="B64" s="25" t="s">
        <v>188</v>
      </c>
      <c r="C64" s="26" t="s">
        <v>412</v>
      </c>
      <c r="D64" s="25" t="s">
        <v>56</v>
      </c>
      <c r="E64" s="25" t="s">
        <v>61</v>
      </c>
      <c r="F64" s="25" t="s">
        <v>413</v>
      </c>
      <c r="G64" s="32" t="s">
        <v>414</v>
      </c>
      <c r="H64" s="25">
        <v>15</v>
      </c>
      <c r="I64" s="29" t="s">
        <v>180</v>
      </c>
      <c r="J64" s="25"/>
      <c r="L64" s="36"/>
    </row>
    <row r="65" ht="40.5" spans="1:12">
      <c r="A65" s="24">
        <v>60</v>
      </c>
      <c r="B65" s="25" t="s">
        <v>188</v>
      </c>
      <c r="C65" s="26" t="s">
        <v>415</v>
      </c>
      <c r="D65" s="25" t="s">
        <v>332</v>
      </c>
      <c r="E65" s="25" t="s">
        <v>416</v>
      </c>
      <c r="F65" s="25" t="s">
        <v>417</v>
      </c>
      <c r="G65" s="32" t="s">
        <v>418</v>
      </c>
      <c r="H65" s="25">
        <v>2</v>
      </c>
      <c r="I65" s="29" t="s">
        <v>180</v>
      </c>
      <c r="J65" s="25"/>
      <c r="L65" s="36"/>
    </row>
    <row r="66" ht="60" spans="1:12">
      <c r="A66" s="24">
        <v>61</v>
      </c>
      <c r="B66" s="25" t="s">
        <v>188</v>
      </c>
      <c r="C66" s="26" t="s">
        <v>419</v>
      </c>
      <c r="D66" s="25" t="s">
        <v>56</v>
      </c>
      <c r="E66" s="25" t="s">
        <v>420</v>
      </c>
      <c r="F66" s="25" t="s">
        <v>410</v>
      </c>
      <c r="G66" s="32" t="s">
        <v>421</v>
      </c>
      <c r="H66" s="25">
        <v>10</v>
      </c>
      <c r="I66" s="29" t="s">
        <v>180</v>
      </c>
      <c r="J66" s="25"/>
      <c r="L66" s="36"/>
    </row>
    <row r="67" ht="60" spans="1:12">
      <c r="A67" s="24">
        <v>62</v>
      </c>
      <c r="B67" s="25" t="s">
        <v>188</v>
      </c>
      <c r="C67" s="26" t="s">
        <v>422</v>
      </c>
      <c r="D67" s="25" t="s">
        <v>32</v>
      </c>
      <c r="E67" s="25" t="s">
        <v>423</v>
      </c>
      <c r="F67" s="25" t="s">
        <v>424</v>
      </c>
      <c r="G67" s="32" t="s">
        <v>425</v>
      </c>
      <c r="H67" s="25">
        <v>5</v>
      </c>
      <c r="I67" s="29" t="s">
        <v>180</v>
      </c>
      <c r="J67" s="25"/>
      <c r="L67" s="36"/>
    </row>
    <row r="68" ht="72" spans="1:12">
      <c r="A68" s="24">
        <v>63</v>
      </c>
      <c r="B68" s="25" t="s">
        <v>188</v>
      </c>
      <c r="C68" s="26" t="s">
        <v>426</v>
      </c>
      <c r="D68" s="25" t="s">
        <v>101</v>
      </c>
      <c r="E68" s="25" t="s">
        <v>275</v>
      </c>
      <c r="F68" s="25" t="s">
        <v>427</v>
      </c>
      <c r="G68" s="32" t="s">
        <v>428</v>
      </c>
      <c r="H68" s="25">
        <v>15</v>
      </c>
      <c r="I68" s="29" t="s">
        <v>180</v>
      </c>
      <c r="J68" s="25"/>
      <c r="L68" s="36"/>
    </row>
    <row r="69" ht="60" spans="1:12">
      <c r="A69" s="24">
        <v>64</v>
      </c>
      <c r="B69" s="25" t="s">
        <v>188</v>
      </c>
      <c r="C69" s="26" t="s">
        <v>429</v>
      </c>
      <c r="D69" s="27" t="s">
        <v>83</v>
      </c>
      <c r="E69" s="25" t="s">
        <v>430</v>
      </c>
      <c r="F69" s="25" t="s">
        <v>431</v>
      </c>
      <c r="G69" s="32" t="s">
        <v>432</v>
      </c>
      <c r="H69" s="25">
        <v>20</v>
      </c>
      <c r="I69" s="29" t="s">
        <v>180</v>
      </c>
      <c r="J69" s="25"/>
      <c r="L69" s="36"/>
    </row>
    <row r="70" ht="40.5" spans="1:12">
      <c r="A70" s="24">
        <v>65</v>
      </c>
      <c r="B70" s="25" t="s">
        <v>188</v>
      </c>
      <c r="C70" s="26" t="s">
        <v>433</v>
      </c>
      <c r="D70" s="25" t="s">
        <v>51</v>
      </c>
      <c r="E70" s="25" t="s">
        <v>434</v>
      </c>
      <c r="F70" s="25" t="s">
        <v>435</v>
      </c>
      <c r="G70" s="32" t="s">
        <v>436</v>
      </c>
      <c r="H70" s="25">
        <v>11</v>
      </c>
      <c r="I70" s="29" t="s">
        <v>180</v>
      </c>
      <c r="J70" s="25"/>
      <c r="L70" s="36"/>
    </row>
    <row r="71" ht="84" spans="1:12">
      <c r="A71" s="24">
        <v>66</v>
      </c>
      <c r="B71" s="25" t="s">
        <v>188</v>
      </c>
      <c r="C71" s="26" t="s">
        <v>437</v>
      </c>
      <c r="D71" s="25" t="s">
        <v>69</v>
      </c>
      <c r="E71" s="25" t="s">
        <v>438</v>
      </c>
      <c r="F71" s="25" t="s">
        <v>439</v>
      </c>
      <c r="G71" s="32" t="s">
        <v>440</v>
      </c>
      <c r="H71" s="25">
        <v>21</v>
      </c>
      <c r="I71" s="29" t="s">
        <v>180</v>
      </c>
      <c r="J71" s="25"/>
      <c r="L71" s="36"/>
    </row>
    <row r="72" ht="40.5" spans="1:12">
      <c r="A72" s="24">
        <v>67</v>
      </c>
      <c r="B72" s="25" t="s">
        <v>188</v>
      </c>
      <c r="C72" s="26" t="s">
        <v>441</v>
      </c>
      <c r="D72" s="25" t="s">
        <v>42</v>
      </c>
      <c r="E72" s="25" t="s">
        <v>442</v>
      </c>
      <c r="F72" s="25" t="s">
        <v>443</v>
      </c>
      <c r="G72" s="32" t="s">
        <v>444</v>
      </c>
      <c r="H72" s="25">
        <v>18</v>
      </c>
      <c r="I72" s="29" t="s">
        <v>180</v>
      </c>
      <c r="J72" s="25"/>
      <c r="L72" s="36"/>
    </row>
    <row r="73" ht="40.5" spans="1:12">
      <c r="A73" s="24">
        <v>68</v>
      </c>
      <c r="B73" s="25" t="s">
        <v>188</v>
      </c>
      <c r="C73" s="26" t="s">
        <v>445</v>
      </c>
      <c r="D73" s="25" t="s">
        <v>42</v>
      </c>
      <c r="E73" s="25" t="s">
        <v>446</v>
      </c>
      <c r="F73" s="25" t="s">
        <v>447</v>
      </c>
      <c r="G73" s="32" t="s">
        <v>448</v>
      </c>
      <c r="H73" s="25">
        <v>21</v>
      </c>
      <c r="I73" s="29" t="s">
        <v>180</v>
      </c>
      <c r="J73" s="25"/>
      <c r="L73" s="36"/>
    </row>
    <row r="74" ht="40.5" spans="1:12">
      <c r="A74" s="24">
        <v>69</v>
      </c>
      <c r="B74" s="25" t="s">
        <v>188</v>
      </c>
      <c r="C74" s="26" t="s">
        <v>449</v>
      </c>
      <c r="D74" s="25" t="s">
        <v>56</v>
      </c>
      <c r="E74" s="25" t="s">
        <v>450</v>
      </c>
      <c r="F74" s="25" t="s">
        <v>451</v>
      </c>
      <c r="G74" s="32" t="s">
        <v>452</v>
      </c>
      <c r="H74" s="25">
        <v>13</v>
      </c>
      <c r="I74" s="29" t="s">
        <v>180</v>
      </c>
      <c r="J74" s="25"/>
      <c r="L74" s="36"/>
    </row>
    <row r="75" ht="48" spans="1:12">
      <c r="A75" s="24">
        <v>70</v>
      </c>
      <c r="B75" s="25" t="s">
        <v>188</v>
      </c>
      <c r="C75" s="26" t="s">
        <v>453</v>
      </c>
      <c r="D75" s="25" t="s">
        <v>324</v>
      </c>
      <c r="E75" s="25" t="s">
        <v>325</v>
      </c>
      <c r="F75" s="25" t="s">
        <v>454</v>
      </c>
      <c r="G75" s="32" t="s">
        <v>455</v>
      </c>
      <c r="H75" s="25">
        <v>12</v>
      </c>
      <c r="I75" s="29" t="s">
        <v>180</v>
      </c>
      <c r="J75" s="25"/>
      <c r="L75" s="36"/>
    </row>
    <row r="76" ht="48" spans="1:12">
      <c r="A76" s="24">
        <v>71</v>
      </c>
      <c r="B76" s="25" t="s">
        <v>188</v>
      </c>
      <c r="C76" s="26" t="s">
        <v>456</v>
      </c>
      <c r="D76" s="31" t="s">
        <v>22</v>
      </c>
      <c r="E76" s="25" t="s">
        <v>457</v>
      </c>
      <c r="F76" s="25" t="s">
        <v>458</v>
      </c>
      <c r="G76" s="32" t="s">
        <v>459</v>
      </c>
      <c r="H76" s="25">
        <v>8</v>
      </c>
      <c r="I76" s="29" t="s">
        <v>180</v>
      </c>
      <c r="J76" s="25"/>
      <c r="L76" s="36"/>
    </row>
    <row r="77" ht="40.5" spans="1:12">
      <c r="A77" s="24">
        <v>72</v>
      </c>
      <c r="B77" s="25" t="s">
        <v>188</v>
      </c>
      <c r="C77" s="26" t="s">
        <v>460</v>
      </c>
      <c r="D77" s="25" t="s">
        <v>138</v>
      </c>
      <c r="E77" s="25" t="s">
        <v>461</v>
      </c>
      <c r="F77" s="25" t="s">
        <v>462</v>
      </c>
      <c r="G77" s="32" t="s">
        <v>463</v>
      </c>
      <c r="H77" s="25">
        <v>11</v>
      </c>
      <c r="I77" s="29" t="s">
        <v>180</v>
      </c>
      <c r="J77" s="25"/>
      <c r="L77" s="36"/>
    </row>
    <row r="78" ht="40.5" spans="1:12">
      <c r="A78" s="24">
        <v>73</v>
      </c>
      <c r="B78" s="25" t="s">
        <v>188</v>
      </c>
      <c r="C78" s="26" t="s">
        <v>464</v>
      </c>
      <c r="D78" s="25" t="s">
        <v>51</v>
      </c>
      <c r="E78" s="25" t="s">
        <v>465</v>
      </c>
      <c r="F78" s="25" t="s">
        <v>466</v>
      </c>
      <c r="G78" s="32" t="s">
        <v>467</v>
      </c>
      <c r="H78" s="25">
        <v>5</v>
      </c>
      <c r="I78" s="29" t="s">
        <v>180</v>
      </c>
      <c r="J78" s="25"/>
      <c r="L78" s="36"/>
    </row>
    <row r="79" ht="40.5" spans="1:12">
      <c r="A79" s="24">
        <v>74</v>
      </c>
      <c r="B79" s="25" t="s">
        <v>188</v>
      </c>
      <c r="C79" s="25" t="s">
        <v>468</v>
      </c>
      <c r="D79" s="25" t="s">
        <v>42</v>
      </c>
      <c r="E79" s="25" t="s">
        <v>469</v>
      </c>
      <c r="F79" s="28" t="s">
        <v>470</v>
      </c>
      <c r="G79" s="32" t="s">
        <v>471</v>
      </c>
      <c r="H79" s="25">
        <v>36</v>
      </c>
      <c r="I79" s="25" t="s">
        <v>472</v>
      </c>
      <c r="J79" s="25"/>
      <c r="L79" s="36"/>
    </row>
    <row r="80" s="1" customFormat="1" ht="72" spans="1:12">
      <c r="A80" s="24">
        <v>75</v>
      </c>
      <c r="B80" s="25" t="s">
        <v>188</v>
      </c>
      <c r="C80" s="26" t="s">
        <v>473</v>
      </c>
      <c r="D80" s="25" t="s">
        <v>32</v>
      </c>
      <c r="E80" s="25" t="s">
        <v>474</v>
      </c>
      <c r="F80" s="25" t="s">
        <v>475</v>
      </c>
      <c r="G80" s="25" t="s">
        <v>476</v>
      </c>
      <c r="H80" s="25">
        <v>99.8</v>
      </c>
      <c r="I80" s="25" t="s">
        <v>472</v>
      </c>
      <c r="J80" s="25"/>
      <c r="L80" s="36"/>
    </row>
    <row r="81" s="1" customFormat="1" ht="54" spans="1:12">
      <c r="A81" s="24">
        <v>76</v>
      </c>
      <c r="B81" s="25" t="s">
        <v>188</v>
      </c>
      <c r="C81" s="26" t="s">
        <v>477</v>
      </c>
      <c r="D81" s="25" t="s">
        <v>118</v>
      </c>
      <c r="E81" s="25" t="s">
        <v>478</v>
      </c>
      <c r="F81" s="25" t="s">
        <v>479</v>
      </c>
      <c r="G81" s="25" t="s">
        <v>480</v>
      </c>
      <c r="H81" s="25">
        <v>35.43</v>
      </c>
      <c r="I81" s="25" t="s">
        <v>472</v>
      </c>
      <c r="J81" s="25"/>
      <c r="L81" s="36"/>
    </row>
    <row r="82" ht="54" spans="1:12">
      <c r="A82" s="24">
        <v>77</v>
      </c>
      <c r="B82" s="25" t="s">
        <v>188</v>
      </c>
      <c r="C82" s="26" t="s">
        <v>481</v>
      </c>
      <c r="D82" s="25" t="s">
        <v>56</v>
      </c>
      <c r="E82" s="25" t="s">
        <v>482</v>
      </c>
      <c r="F82" s="25" t="s">
        <v>483</v>
      </c>
      <c r="G82" s="25" t="s">
        <v>484</v>
      </c>
      <c r="H82" s="25">
        <v>76.6</v>
      </c>
      <c r="I82" s="25" t="s">
        <v>472</v>
      </c>
      <c r="J82" s="25"/>
      <c r="L82" s="36"/>
    </row>
  </sheetData>
  <mergeCells count="11">
    <mergeCell ref="A2:J2"/>
    <mergeCell ref="D3:E3"/>
    <mergeCell ref="A5:E5"/>
    <mergeCell ref="A3:A4"/>
    <mergeCell ref="B3:B4"/>
    <mergeCell ref="C3:C4"/>
    <mergeCell ref="F3:F4"/>
    <mergeCell ref="G3:G4"/>
    <mergeCell ref="H3:H4"/>
    <mergeCell ref="I3:I4"/>
    <mergeCell ref="J3:J4"/>
  </mergeCells>
  <pageMargins left="0.751388888888889" right="0.751388888888889" top="1" bottom="1" header="0.5" footer="0.5"/>
  <pageSetup paperSize="9" firstPageNumber="10" orientation="landscape" useFirstPageNumber="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产业发展类</vt:lpstr>
      <vt:lpstr>基础设施类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WPS_1611559921</cp:lastModifiedBy>
  <dcterms:created xsi:type="dcterms:W3CDTF">2021-07-08T00:34:00Z</dcterms:created>
  <dcterms:modified xsi:type="dcterms:W3CDTF">2021-08-03T03:22:20Z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  <property fmtid="{D5CDD505-2E9C-101B-9397-08002B2CF9AE}" pid="3" name="ICV">
    <vt:lpwstr>CCDD965067614504BA10FB3AE69F1C62</vt:lpwstr>
  </property>
</Properties>
</file>